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1855" windowHeight="14940" activeTab="1"/>
  </bookViews>
  <sheets>
    <sheet name="náklady" sheetId="3" r:id="rId1"/>
    <sheet name="členění nákladů_analytika" sheetId="4" r:id="rId2"/>
    <sheet name="výnosy" sheetId="5" r:id="rId3"/>
    <sheet name="banky" sheetId="6" r:id="rId4"/>
    <sheet name="převod 261010" sheetId="1" r:id="rId5"/>
  </sheets>
  <definedNames>
    <definedName name="_xlnm._FilterDatabase" localSheetId="3" hidden="1">banky!$A$1:$AH$385</definedName>
    <definedName name="_xlnm._FilterDatabase" localSheetId="0" hidden="1">náklady!$A$1:$Z$567</definedName>
    <definedName name="_xlnm._FilterDatabase" localSheetId="4" hidden="1">'převod 261010'!$A$1:$Z$65</definedName>
    <definedName name="_xlnm._FilterDatabase" localSheetId="2" hidden="1">výnosy!$A$1:$Y$38</definedName>
  </definedNames>
  <calcPr calcId="162913" iterateDelta="1E-4"/>
  <pivotCaches>
    <pivotCache cacheId="1" r:id="rId6"/>
  </pivotCaches>
</workbook>
</file>

<file path=xl/calcChain.xml><?xml version="1.0" encoding="utf-8"?>
<calcChain xmlns="http://schemas.openxmlformats.org/spreadsheetml/2006/main">
  <c r="T66" i="1" l="1"/>
  <c r="T63" i="1"/>
  <c r="T60" i="1"/>
  <c r="T56" i="1"/>
  <c r="T52" i="1"/>
  <c r="T46" i="1"/>
  <c r="AH2222" i="6" l="1"/>
  <c r="W2222" i="6"/>
  <c r="AH386" i="6"/>
  <c r="W386" i="6"/>
  <c r="AH40" i="6"/>
  <c r="W40" i="6"/>
  <c r="AH10" i="6"/>
  <c r="W10" i="6"/>
  <c r="AH5" i="6"/>
  <c r="W5" i="6"/>
  <c r="T39" i="5"/>
  <c r="R39" i="5"/>
  <c r="T6" i="5"/>
  <c r="R6" i="5"/>
  <c r="U571" i="3"/>
  <c r="U567" i="3" l="1"/>
  <c r="U573" i="3" s="1"/>
  <c r="S567" i="3"/>
  <c r="S514" i="3"/>
  <c r="U514" i="3"/>
  <c r="T39" i="1" l="1"/>
</calcChain>
</file>

<file path=xl/sharedStrings.xml><?xml version="1.0" encoding="utf-8"?>
<sst xmlns="http://schemas.openxmlformats.org/spreadsheetml/2006/main" count="23776" uniqueCount="2762">
  <si>
    <t>C006</t>
  </si>
  <si>
    <t>2024</t>
  </si>
  <si>
    <t>1</t>
  </si>
  <si>
    <t>2</t>
  </si>
  <si>
    <t>CERNIKOVA</t>
  </si>
  <si>
    <t/>
  </si>
  <si>
    <t>40</t>
  </si>
  <si>
    <t>S</t>
  </si>
  <si>
    <t>CZK</t>
  </si>
  <si>
    <t>50</t>
  </si>
  <si>
    <t>3</t>
  </si>
  <si>
    <t>4</t>
  </si>
  <si>
    <t>5</t>
  </si>
  <si>
    <t>VONDROVICOVA</t>
  </si>
  <si>
    <t>6</t>
  </si>
  <si>
    <t>7</t>
  </si>
  <si>
    <t>8</t>
  </si>
  <si>
    <t>9</t>
  </si>
  <si>
    <t>3030000001</t>
  </si>
  <si>
    <t>33</t>
  </si>
  <si>
    <t>vyúčtování Mužíková</t>
  </si>
  <si>
    <t>6910</t>
  </si>
  <si>
    <t>513010</t>
  </si>
  <si>
    <t>C006906910</t>
  </si>
  <si>
    <t>90000003</t>
  </si>
  <si>
    <t>3030000001C0062024</t>
  </si>
  <si>
    <t>vyúčtování Mužíková - květiny</t>
  </si>
  <si>
    <t>8030005603</t>
  </si>
  <si>
    <t>39</t>
  </si>
  <si>
    <t>81900043</t>
  </si>
  <si>
    <t>0001</t>
  </si>
  <si>
    <t>3030000002</t>
  </si>
  <si>
    <t>vyúčtování Foniok</t>
  </si>
  <si>
    <t>538050</t>
  </si>
  <si>
    <t>3030000002C0062024</t>
  </si>
  <si>
    <t>vyúčtování Foniok -zábory Benešov</t>
  </si>
  <si>
    <t>8030005665</t>
  </si>
  <si>
    <t>3030000003</t>
  </si>
  <si>
    <t>501050</t>
  </si>
  <si>
    <t>3030000003C0062024</t>
  </si>
  <si>
    <t>vyúčtováni Mužíková - spotřeba phm dovozy mat.</t>
  </si>
  <si>
    <t>8030005667</t>
  </si>
  <si>
    <t>3030000004</t>
  </si>
  <si>
    <t>vyúčtování Dubovská</t>
  </si>
  <si>
    <t>3030000004C0062024</t>
  </si>
  <si>
    <t>vyúčtováni Dubovská - spotřeba PHM</t>
  </si>
  <si>
    <t>518990</t>
  </si>
  <si>
    <t>vyúčtováni Dubovská - parkovné</t>
  </si>
  <si>
    <t>513020</t>
  </si>
  <si>
    <t>vyúčtováni Dubovská - občerstvení</t>
  </si>
  <si>
    <t>10</t>
  </si>
  <si>
    <t>11</t>
  </si>
  <si>
    <t>501012</t>
  </si>
  <si>
    <t>vyúčtováni Dubovská - tisky</t>
  </si>
  <si>
    <t>12</t>
  </si>
  <si>
    <t>8030005753</t>
  </si>
  <si>
    <t>3030000005</t>
  </si>
  <si>
    <t>3030000005C0062024</t>
  </si>
  <si>
    <t>vyúčtování Mužíková - zábory Praha 2, místní popl.</t>
  </si>
  <si>
    <t>518070</t>
  </si>
  <si>
    <t>vyúčtování Mužíková - pronájem nábytku Dětský den</t>
  </si>
  <si>
    <t>vyúčtování Mužíková - občerstvení akce EP J.Urbánk</t>
  </si>
  <si>
    <t>vyúčtování Mužíková - zábory TSK Anděl</t>
  </si>
  <si>
    <t>501110</t>
  </si>
  <si>
    <t>vyúčtování Mužíková - krabice na přenos materiálů</t>
  </si>
  <si>
    <t>vyúčtování Mužíková - voda Piknik Letná 8.5.2024</t>
  </si>
  <si>
    <t>vyúčtování Mužíková - akce debata 10.04.2024</t>
  </si>
  <si>
    <t>vyúčtování Mužíková - akce debata 10.04.2024 vody</t>
  </si>
  <si>
    <t>vyúčtování Mužíková - místní poplatek Praha 5 Andě</t>
  </si>
  <si>
    <t>vyúčtování Mužíková - zábor Kačerov</t>
  </si>
  <si>
    <t>vyúčtování Mužíková - pronájem pozemku 30.05.2024</t>
  </si>
  <si>
    <t>13</t>
  </si>
  <si>
    <t>vyúčtování Mužíková - pronájem pozemku Praha 4</t>
  </si>
  <si>
    <t>14</t>
  </si>
  <si>
    <t>vyúčtování Mužíková - pronájem pozemku TSK Praha 2</t>
  </si>
  <si>
    <t>15</t>
  </si>
  <si>
    <t>8030006645</t>
  </si>
  <si>
    <t>3030000006</t>
  </si>
  <si>
    <t>3030000006C0062024</t>
  </si>
  <si>
    <t>vyúčtování Dubovská - sprej na dort</t>
  </si>
  <si>
    <t>501080</t>
  </si>
  <si>
    <t>vyúčtování Dubovská - dvojdesky</t>
  </si>
  <si>
    <t>vyúčtování Dubovská - marcipán na dor</t>
  </si>
  <si>
    <t>vyúčtování Dubovská - dort</t>
  </si>
  <si>
    <t>8030007026</t>
  </si>
  <si>
    <t>3030000007</t>
  </si>
  <si>
    <t>3030000007C0062024</t>
  </si>
  <si>
    <t>vyúčtování Dubovská - občerstvení Debata HB</t>
  </si>
  <si>
    <t>vyúčtování Dubovská - občerstvení Debata Polná</t>
  </si>
  <si>
    <t>vyúčtování Dubovská - občerstvení Debata Dačice</t>
  </si>
  <si>
    <t>vyúčtování Dubovská - občerstvení Debata Třebíč</t>
  </si>
  <si>
    <t>vyúčtování Dubovská - občerstvení Debata Humpolec</t>
  </si>
  <si>
    <t>vyúčtování Dubovská - občerstvení Debata Chotěboř</t>
  </si>
  <si>
    <t>vyúčtování Dubovská - nádobí, sáčky, papír</t>
  </si>
  <si>
    <t>vyúčtování Dubovská - špekáčky</t>
  </si>
  <si>
    <t>vyúčtování Dubovská - gril, zapalovač (Třebíč)</t>
  </si>
  <si>
    <t>vyúčtování Dubovská - tisk pozvánek</t>
  </si>
  <si>
    <t>vyúčtování Dubovská - spojovač kabelů</t>
  </si>
  <si>
    <t>vyúčtování Dubovská - dětiský den-provázek, nůžk</t>
  </si>
  <si>
    <t>8030007030</t>
  </si>
  <si>
    <t>3030000008</t>
  </si>
  <si>
    <t>3030000008C0062024</t>
  </si>
  <si>
    <t>vyúčtování Dubovská - zábor Hostivice</t>
  </si>
  <si>
    <t>vyúčtování Dubovská - občerstvení</t>
  </si>
  <si>
    <t>vyúčtování Dubovská - občerstvení Hotel Praha</t>
  </si>
  <si>
    <t>vyúčtování Dubovská - spotřeba phm</t>
  </si>
  <si>
    <t>vyúčtování Dubovská - parkovné</t>
  </si>
  <si>
    <t>518050</t>
  </si>
  <si>
    <t>vyúčtování Dubovská - vývěsní plocha Libušín</t>
  </si>
  <si>
    <t>8030007028</t>
  </si>
  <si>
    <t>3030000009</t>
  </si>
  <si>
    <t>3030000009C0062024</t>
  </si>
  <si>
    <t>vyúčtování Dubovská - zábor Ostrava</t>
  </si>
  <si>
    <t>vyúčtování Dubovská - sladkosti pro děti</t>
  </si>
  <si>
    <t>vyúčtování Dubovská - výlep Náchod</t>
  </si>
  <si>
    <t>501011</t>
  </si>
  <si>
    <t>vyúčtování Dubovská - plakáty</t>
  </si>
  <si>
    <t>vyúčtování Dubovská - výlep Rychnov</t>
  </si>
  <si>
    <t>vyúčtování Dubovská - pronájem sálu Prachatice</t>
  </si>
  <si>
    <t>16</t>
  </si>
  <si>
    <t>vyúčtování Dubovská - zábor Jindříchův Hradec</t>
  </si>
  <si>
    <t>17</t>
  </si>
  <si>
    <t>18</t>
  </si>
  <si>
    <t>vyúčtování Dubovská - nájemné Centrum ..Písek</t>
  </si>
  <si>
    <t>19</t>
  </si>
  <si>
    <t>vyúčtování Dubovská - výlepy Rengl</t>
  </si>
  <si>
    <t>20</t>
  </si>
  <si>
    <t>vyúčtování Dubovská - pronájem učebny</t>
  </si>
  <si>
    <t>21</t>
  </si>
  <si>
    <t>8030007027</t>
  </si>
  <si>
    <t>3030000010</t>
  </si>
  <si>
    <t>3030000010C0062024</t>
  </si>
  <si>
    <t>vyúčtování Mužíková - občerstvení setkání s J. Urb</t>
  </si>
  <si>
    <t>8030008696</t>
  </si>
  <si>
    <t>3030000011</t>
  </si>
  <si>
    <t>vyúčtování Passinger</t>
  </si>
  <si>
    <t>3030000011C0062024</t>
  </si>
  <si>
    <t>8030008698</t>
  </si>
  <si>
    <t>0002</t>
  </si>
  <si>
    <t>3030000012</t>
  </si>
  <si>
    <t>vyúčtování Mikulčíková</t>
  </si>
  <si>
    <t>3030000012C0062024</t>
  </si>
  <si>
    <t>vyúčtování Mikulčíková - zábor Uherské Hradiště</t>
  </si>
  <si>
    <t>vyúčtování Mikulčíková - zábor Vsetín</t>
  </si>
  <si>
    <t>3030000013</t>
  </si>
  <si>
    <t>3030000013C0062024</t>
  </si>
  <si>
    <t>29</t>
  </si>
  <si>
    <t>3030000014</t>
  </si>
  <si>
    <t>3030000014C0062024</t>
  </si>
  <si>
    <t>8030008699</t>
  </si>
  <si>
    <t>3030000015</t>
  </si>
  <si>
    <t>3030000015C0062024</t>
  </si>
  <si>
    <t>vyúčtování Dubovská - zábor Mendelovo nám.</t>
  </si>
  <si>
    <t>vyúčtování Dubovská - zábor Tišnov</t>
  </si>
  <si>
    <t>516060</t>
  </si>
  <si>
    <t>vyúčtování Dubovská - sponzoring fcb</t>
  </si>
  <si>
    <t>vyúčtování Dubovská - zábor Brno</t>
  </si>
  <si>
    <t>8030008697</t>
  </si>
  <si>
    <t>3030000016</t>
  </si>
  <si>
    <t>vyúčtování Matoušek</t>
  </si>
  <si>
    <t>3030000016C0062024</t>
  </si>
  <si>
    <t>vyúčtování Matoušek - zábor Chodov</t>
  </si>
  <si>
    <t>vyúčtování Matoušek - občerstvení</t>
  </si>
  <si>
    <t>vyúčtování Matoušek - zábor Nejdek</t>
  </si>
  <si>
    <t>vyúčtování Matoušek - zábor Rotava</t>
  </si>
  <si>
    <t>vyúčtování Matoušek - zábor Karlovy Vary</t>
  </si>
  <si>
    <t>8030008796</t>
  </si>
  <si>
    <t>3030000017</t>
  </si>
  <si>
    <t>3030000017C0062024</t>
  </si>
  <si>
    <t>vyúčtování Mužíková - občerstvení</t>
  </si>
  <si>
    <t>vyúčtování Mužíková - parkovné</t>
  </si>
  <si>
    <t>vyúčtování Mužíková - zábor</t>
  </si>
  <si>
    <t>vyúčtování Mužíková - odpadní pytle na úklid</t>
  </si>
  <si>
    <t>vyúčtování Mužíková - kelímky, ubrousky</t>
  </si>
  <si>
    <t>4100000004</t>
  </si>
  <si>
    <t>DP</t>
  </si>
  <si>
    <t>510240054</t>
  </si>
  <si>
    <t>202405</t>
  </si>
  <si>
    <t>51056307912024</t>
  </si>
  <si>
    <t>vratka pronájmu</t>
  </si>
  <si>
    <t>4330000001</t>
  </si>
  <si>
    <t>R3</t>
  </si>
  <si>
    <t>2024001</t>
  </si>
  <si>
    <t>202401</t>
  </si>
  <si>
    <t>8030001517</t>
  </si>
  <si>
    <t>31</t>
  </si>
  <si>
    <t>51056299772024</t>
  </si>
  <si>
    <t>516040</t>
  </si>
  <si>
    <t>fotopráce</t>
  </si>
  <si>
    <t>4330000002</t>
  </si>
  <si>
    <t>240100038</t>
  </si>
  <si>
    <t>202402</t>
  </si>
  <si>
    <t>8030004173</t>
  </si>
  <si>
    <t>51056300262024</t>
  </si>
  <si>
    <t>Pronajem salu</t>
  </si>
  <si>
    <t>4330000003</t>
  </si>
  <si>
    <t>24230065</t>
  </si>
  <si>
    <t>8030002461</t>
  </si>
  <si>
    <t>51056300632024</t>
  </si>
  <si>
    <t>Vylep</t>
  </si>
  <si>
    <t>4330000004</t>
  </si>
  <si>
    <t>98</t>
  </si>
  <si>
    <t>202403</t>
  </si>
  <si>
    <t>8030002774</t>
  </si>
  <si>
    <t>51056300732024</t>
  </si>
  <si>
    <t>4330000005</t>
  </si>
  <si>
    <t>2403010</t>
  </si>
  <si>
    <t>8030004384</t>
  </si>
  <si>
    <t>51056301602024</t>
  </si>
  <si>
    <t>4330000006</t>
  </si>
  <si>
    <t>202417</t>
  </si>
  <si>
    <t>8030004143</t>
  </si>
  <si>
    <t>51056301902024</t>
  </si>
  <si>
    <t>Foceni kandidatu</t>
  </si>
  <si>
    <t>4330000007</t>
  </si>
  <si>
    <t>8030004523</t>
  </si>
  <si>
    <t>51056302112024</t>
  </si>
  <si>
    <t>518824</t>
  </si>
  <si>
    <t>letecké práce</t>
  </si>
  <si>
    <t>4330000008</t>
  </si>
  <si>
    <t>310039</t>
  </si>
  <si>
    <t>202404</t>
  </si>
  <si>
    <t>8030004339</t>
  </si>
  <si>
    <t>51056302122024</t>
  </si>
  <si>
    <t>pronájem prostor</t>
  </si>
  <si>
    <t>4330000009</t>
  </si>
  <si>
    <t>405</t>
  </si>
  <si>
    <t>8030004524</t>
  </si>
  <si>
    <t>51056302142024</t>
  </si>
  <si>
    <t>4330000010</t>
  </si>
  <si>
    <t>20240003</t>
  </si>
  <si>
    <t>8030004454</t>
  </si>
  <si>
    <t>51056302222024</t>
  </si>
  <si>
    <t>pronájem ploch</t>
  </si>
  <si>
    <t>4330000011</t>
  </si>
  <si>
    <t>2417006119</t>
  </si>
  <si>
    <t>8030004833</t>
  </si>
  <si>
    <t>51056302432024</t>
  </si>
  <si>
    <t>518820</t>
  </si>
  <si>
    <t>inzerce</t>
  </si>
  <si>
    <t>4330000012</t>
  </si>
  <si>
    <t>2124007856</t>
  </si>
  <si>
    <t>8030005601</t>
  </si>
  <si>
    <t>51056302702024</t>
  </si>
  <si>
    <t>noviny vklad</t>
  </si>
  <si>
    <t>4330000013</t>
  </si>
  <si>
    <t>20243013</t>
  </si>
  <si>
    <t>8030005055</t>
  </si>
  <si>
    <t>51056302942024</t>
  </si>
  <si>
    <t>občesrtvení</t>
  </si>
  <si>
    <t>4330000014</t>
  </si>
  <si>
    <t>24250021</t>
  </si>
  <si>
    <t>8030005261</t>
  </si>
  <si>
    <t>51056303012024</t>
  </si>
  <si>
    <t>tisk letáků</t>
  </si>
  <si>
    <t>4330000015</t>
  </si>
  <si>
    <t>202400300</t>
  </si>
  <si>
    <t>8030005182</t>
  </si>
  <si>
    <t>51056303022024</t>
  </si>
  <si>
    <t>pronájem sálu</t>
  </si>
  <si>
    <t>4330000016</t>
  </si>
  <si>
    <t>2124008480</t>
  </si>
  <si>
    <t>8030005919</t>
  </si>
  <si>
    <t>51056303032024</t>
  </si>
  <si>
    <t>noviny</t>
  </si>
  <si>
    <t>4330000017</t>
  </si>
  <si>
    <t>9121002738</t>
  </si>
  <si>
    <t>8030005260</t>
  </si>
  <si>
    <t>51056303142024</t>
  </si>
  <si>
    <t>výlepy</t>
  </si>
  <si>
    <t>4330000018</t>
  </si>
  <si>
    <t>2400160</t>
  </si>
  <si>
    <t>8030005185</t>
  </si>
  <si>
    <t>51056303152024</t>
  </si>
  <si>
    <t>501010</t>
  </si>
  <si>
    <t>modrá trička</t>
  </si>
  <si>
    <t>4330000019</t>
  </si>
  <si>
    <t>2400148</t>
  </si>
  <si>
    <t>8030005184</t>
  </si>
  <si>
    <t>51056303162024</t>
  </si>
  <si>
    <t>ubrousky na brýle</t>
  </si>
  <si>
    <t>4330000020</t>
  </si>
  <si>
    <t>2400161</t>
  </si>
  <si>
    <t>8030005186</t>
  </si>
  <si>
    <t>51056303172024</t>
  </si>
  <si>
    <t>trička červené</t>
  </si>
  <si>
    <t>4330000021</t>
  </si>
  <si>
    <t>2400151</t>
  </si>
  <si>
    <t>8030005183</t>
  </si>
  <si>
    <t>51056303182024</t>
  </si>
  <si>
    <t>propisky EP</t>
  </si>
  <si>
    <t>4330000022</t>
  </si>
  <si>
    <t>410</t>
  </si>
  <si>
    <t>8030005330</t>
  </si>
  <si>
    <t>51056303262024</t>
  </si>
  <si>
    <t>4330000023</t>
  </si>
  <si>
    <t>02400103</t>
  </si>
  <si>
    <t>8030005262</t>
  </si>
  <si>
    <t>51056303272024</t>
  </si>
  <si>
    <t>inzerce ECHO</t>
  </si>
  <si>
    <t>4330000024</t>
  </si>
  <si>
    <t>8030005329</t>
  </si>
  <si>
    <t>51056303442024</t>
  </si>
  <si>
    <t>4330000025</t>
  </si>
  <si>
    <t>2124009194</t>
  </si>
  <si>
    <t>8030006252</t>
  </si>
  <si>
    <t>51056303582024</t>
  </si>
  <si>
    <t>4330000026</t>
  </si>
  <si>
    <t>24010112</t>
  </si>
  <si>
    <t>8030006186</t>
  </si>
  <si>
    <t>51056303662024</t>
  </si>
  <si>
    <t>4330000027</t>
  </si>
  <si>
    <t>20240275</t>
  </si>
  <si>
    <t>8030006185</t>
  </si>
  <si>
    <t>51056303672024</t>
  </si>
  <si>
    <t>tisk plakátu</t>
  </si>
  <si>
    <t>4330000028</t>
  </si>
  <si>
    <t>2024041</t>
  </si>
  <si>
    <t>8030005336</t>
  </si>
  <si>
    <t>51056303682024</t>
  </si>
  <si>
    <t>4330000029</t>
  </si>
  <si>
    <t>20240401</t>
  </si>
  <si>
    <t>8030005331</t>
  </si>
  <si>
    <t>51056303692024</t>
  </si>
  <si>
    <t>pronájem salonku</t>
  </si>
  <si>
    <t>4330000030</t>
  </si>
  <si>
    <t>124105</t>
  </si>
  <si>
    <t>8030005503</t>
  </si>
  <si>
    <t>51056303742024</t>
  </si>
  <si>
    <t>zajištění přepravy</t>
  </si>
  <si>
    <t>4330000031</t>
  </si>
  <si>
    <t>2024047</t>
  </si>
  <si>
    <t>8030005668</t>
  </si>
  <si>
    <t>51056303752024</t>
  </si>
  <si>
    <t>zajištění dopravy</t>
  </si>
  <si>
    <t>4330000032</t>
  </si>
  <si>
    <t>9138001165</t>
  </si>
  <si>
    <t>8030005333</t>
  </si>
  <si>
    <t>51056303762024</t>
  </si>
  <si>
    <t>nájemné KD</t>
  </si>
  <si>
    <t>4330000034</t>
  </si>
  <si>
    <t>72250043</t>
  </si>
  <si>
    <t>8030005949</t>
  </si>
  <si>
    <t>51056304062024</t>
  </si>
  <si>
    <t>4330000035</t>
  </si>
  <si>
    <t>2417007586</t>
  </si>
  <si>
    <t>8030005334</t>
  </si>
  <si>
    <t>51056304072024</t>
  </si>
  <si>
    <t>4330000036</t>
  </si>
  <si>
    <t>120078</t>
  </si>
  <si>
    <t>8030006545</t>
  </si>
  <si>
    <t>51056304082024</t>
  </si>
  <si>
    <t>výlep plakátů</t>
  </si>
  <si>
    <t>4330000037</t>
  </si>
  <si>
    <t>2417007825</t>
  </si>
  <si>
    <t>8030005335</t>
  </si>
  <si>
    <t>51056304092024</t>
  </si>
  <si>
    <t>4330000038</t>
  </si>
  <si>
    <t>20240004</t>
  </si>
  <si>
    <t>8030005501</t>
  </si>
  <si>
    <t>51056304102024</t>
  </si>
  <si>
    <t>tisk plakátů</t>
  </si>
  <si>
    <t>4330000039</t>
  </si>
  <si>
    <t>1324026</t>
  </si>
  <si>
    <t>8030005396</t>
  </si>
  <si>
    <t>51056304112024</t>
  </si>
  <si>
    <t>4330000040</t>
  </si>
  <si>
    <t>24054</t>
  </si>
  <si>
    <t>8030006254</t>
  </si>
  <si>
    <t>51056304122024</t>
  </si>
  <si>
    <t>polep vozu</t>
  </si>
  <si>
    <t>4330000041</t>
  </si>
  <si>
    <t>20240738</t>
  </si>
  <si>
    <t>8030006253</t>
  </si>
  <si>
    <t>51056304132024</t>
  </si>
  <si>
    <t>4330000042</t>
  </si>
  <si>
    <t>20240279</t>
  </si>
  <si>
    <t>8030006332</t>
  </si>
  <si>
    <t>51056304142024</t>
  </si>
  <si>
    <t>letáky</t>
  </si>
  <si>
    <t>4330000043</t>
  </si>
  <si>
    <t>142240197</t>
  </si>
  <si>
    <t>8030006255</t>
  </si>
  <si>
    <t>51056304152024</t>
  </si>
  <si>
    <t>triko bílé</t>
  </si>
  <si>
    <t>4330000044</t>
  </si>
  <si>
    <t>2401</t>
  </si>
  <si>
    <t>8030005368</t>
  </si>
  <si>
    <t>51056304162024</t>
  </si>
  <si>
    <t>správa sítí</t>
  </si>
  <si>
    <t>4330000045</t>
  </si>
  <si>
    <t>202400001</t>
  </si>
  <si>
    <t>51056304172024</t>
  </si>
  <si>
    <t>518822</t>
  </si>
  <si>
    <t>90000000</t>
  </si>
  <si>
    <t>4330000046</t>
  </si>
  <si>
    <t>240100036</t>
  </si>
  <si>
    <t>8030006333</t>
  </si>
  <si>
    <t>51056304182024</t>
  </si>
  <si>
    <t>technická produkce</t>
  </si>
  <si>
    <t>4330000047</t>
  </si>
  <si>
    <t>2416136</t>
  </si>
  <si>
    <t>8030005397</t>
  </si>
  <si>
    <t>51056304192024</t>
  </si>
  <si>
    <t>grafické práce</t>
  </si>
  <si>
    <t>4330000048</t>
  </si>
  <si>
    <t>224127</t>
  </si>
  <si>
    <t>8030005332</t>
  </si>
  <si>
    <t>51056304202024</t>
  </si>
  <si>
    <t>pronájem techniiky</t>
  </si>
  <si>
    <t>občerstvení</t>
  </si>
  <si>
    <t>4330000049</t>
  </si>
  <si>
    <t>2400215</t>
  </si>
  <si>
    <t>8030005399</t>
  </si>
  <si>
    <t>51056304212024</t>
  </si>
  <si>
    <t>samolepy</t>
  </si>
  <si>
    <t>4330000050</t>
  </si>
  <si>
    <t>2400218</t>
  </si>
  <si>
    <t>8030005338</t>
  </si>
  <si>
    <t>51056304232024</t>
  </si>
  <si>
    <t>tiskoviny</t>
  </si>
  <si>
    <t>4330000051</t>
  </si>
  <si>
    <t>2400216</t>
  </si>
  <si>
    <t>8030005400</t>
  </si>
  <si>
    <t>51056304242024</t>
  </si>
  <si>
    <t>polepy vozů</t>
  </si>
  <si>
    <t>4330000052</t>
  </si>
  <si>
    <t>2400217</t>
  </si>
  <si>
    <t>8030005339</t>
  </si>
  <si>
    <t>51056304262024</t>
  </si>
  <si>
    <t>4330000053</t>
  </si>
  <si>
    <t>2400219</t>
  </si>
  <si>
    <t>8030005398</t>
  </si>
  <si>
    <t>51056304332024</t>
  </si>
  <si>
    <t>trička</t>
  </si>
  <si>
    <t>4330000054</t>
  </si>
  <si>
    <t>20240018</t>
  </si>
  <si>
    <t>8030005707</t>
  </si>
  <si>
    <t>51056304452024</t>
  </si>
  <si>
    <t>správa FB</t>
  </si>
  <si>
    <t>4330000055</t>
  </si>
  <si>
    <t>2400205</t>
  </si>
  <si>
    <t>8030005440</t>
  </si>
  <si>
    <t>51056304462024</t>
  </si>
  <si>
    <t>propagační předměty</t>
  </si>
  <si>
    <t>4330000056</t>
  </si>
  <si>
    <t>2124010303</t>
  </si>
  <si>
    <t>8030006606</t>
  </si>
  <si>
    <t>51056304652024</t>
  </si>
  <si>
    <t>4330000057</t>
  </si>
  <si>
    <t>2124008719</t>
  </si>
  <si>
    <t>8030005950</t>
  </si>
  <si>
    <t>51056304662024</t>
  </si>
  <si>
    <t>4330000058</t>
  </si>
  <si>
    <t>578420</t>
  </si>
  <si>
    <t>8030005437</t>
  </si>
  <si>
    <t>51056304672024</t>
  </si>
  <si>
    <t>516050</t>
  </si>
  <si>
    <t>příprava podkladů</t>
  </si>
  <si>
    <t>4330000059</t>
  </si>
  <si>
    <t>8030005435</t>
  </si>
  <si>
    <t>51056304682024</t>
  </si>
  <si>
    <t>online služby</t>
  </si>
  <si>
    <t>4330000060</t>
  </si>
  <si>
    <t>20242093</t>
  </si>
  <si>
    <t>8030005502</t>
  </si>
  <si>
    <t>51056304692024</t>
  </si>
  <si>
    <t>výroba letáků</t>
  </si>
  <si>
    <t>4330000061</t>
  </si>
  <si>
    <t>24210227</t>
  </si>
  <si>
    <t>8030005750</t>
  </si>
  <si>
    <t>51056304702024</t>
  </si>
  <si>
    <t>BB plochy</t>
  </si>
  <si>
    <t>4330000062</t>
  </si>
  <si>
    <t>2024031</t>
  </si>
  <si>
    <t>51056304712024</t>
  </si>
  <si>
    <t>pronájem BB</t>
  </si>
  <si>
    <t>4330000064</t>
  </si>
  <si>
    <t>2401006</t>
  </si>
  <si>
    <t>8030005439</t>
  </si>
  <si>
    <t>51056304792024</t>
  </si>
  <si>
    <t>grafické</t>
  </si>
  <si>
    <t>4330000065</t>
  </si>
  <si>
    <t>2401005</t>
  </si>
  <si>
    <t>8030005438</t>
  </si>
  <si>
    <t>51056304802024</t>
  </si>
  <si>
    <t>4330000066</t>
  </si>
  <si>
    <t>200463</t>
  </si>
  <si>
    <t>8030005436</t>
  </si>
  <si>
    <t>51056304832024</t>
  </si>
  <si>
    <t>4330000067</t>
  </si>
  <si>
    <t>6370025982</t>
  </si>
  <si>
    <t>8030005537</t>
  </si>
  <si>
    <t>51056304872024</t>
  </si>
  <si>
    <t>grafické služby</t>
  </si>
  <si>
    <t>4330000068</t>
  </si>
  <si>
    <t>247104</t>
  </si>
  <si>
    <t>8030005569</t>
  </si>
  <si>
    <t>51056304942024</t>
  </si>
  <si>
    <t>technické zabezpečení</t>
  </si>
  <si>
    <t>4330000069</t>
  </si>
  <si>
    <t>240323</t>
  </si>
  <si>
    <t>8030006605</t>
  </si>
  <si>
    <t>51056304952024</t>
  </si>
  <si>
    <t>výlep</t>
  </si>
  <si>
    <t>4330000070</t>
  </si>
  <si>
    <t>1202400603</t>
  </si>
  <si>
    <t>8030006888</t>
  </si>
  <si>
    <t>51056304962024</t>
  </si>
  <si>
    <t>518991</t>
  </si>
  <si>
    <t>ubytování</t>
  </si>
  <si>
    <t>parkovné</t>
  </si>
  <si>
    <t>pronájem velkého sálu</t>
  </si>
  <si>
    <t>4330000071</t>
  </si>
  <si>
    <t>8030005542</t>
  </si>
  <si>
    <t>51056304972024</t>
  </si>
  <si>
    <t>noviny EP</t>
  </si>
  <si>
    <t>4330000072</t>
  </si>
  <si>
    <t>10152694</t>
  </si>
  <si>
    <t>8030006887</t>
  </si>
  <si>
    <t>51056304982024</t>
  </si>
  <si>
    <t>plakáty</t>
  </si>
  <si>
    <t>4330000073</t>
  </si>
  <si>
    <t>1103000507</t>
  </si>
  <si>
    <t>8030005602</t>
  </si>
  <si>
    <t>51056304992024</t>
  </si>
  <si>
    <t>pronájem místa</t>
  </si>
  <si>
    <t>4330000074</t>
  </si>
  <si>
    <t>12400064</t>
  </si>
  <si>
    <t>8030007020</t>
  </si>
  <si>
    <t>51056305012024</t>
  </si>
  <si>
    <t>4330000075</t>
  </si>
  <si>
    <t>246022</t>
  </si>
  <si>
    <t>8030005540</t>
  </si>
  <si>
    <t>51056305022024</t>
  </si>
  <si>
    <t>4330000076</t>
  </si>
  <si>
    <t>10152118</t>
  </si>
  <si>
    <t>8030005920</t>
  </si>
  <si>
    <t>51056305052024</t>
  </si>
  <si>
    <t>4330000077</t>
  </si>
  <si>
    <t>714240065</t>
  </si>
  <si>
    <t>8030005539</t>
  </si>
  <si>
    <t>51056305062024</t>
  </si>
  <si>
    <t>4330000078</t>
  </si>
  <si>
    <t>1020014596</t>
  </si>
  <si>
    <t>8030005538</t>
  </si>
  <si>
    <t>51056305072024</t>
  </si>
  <si>
    <t>pronájem</t>
  </si>
  <si>
    <t>4330000079</t>
  </si>
  <si>
    <t>150052024</t>
  </si>
  <si>
    <t>8030005663</t>
  </si>
  <si>
    <t>51056305082024</t>
  </si>
  <si>
    <t>zajištění akce</t>
  </si>
  <si>
    <t>4330000080</t>
  </si>
  <si>
    <t>240100009</t>
  </si>
  <si>
    <t>8030005541</t>
  </si>
  <si>
    <t>0003</t>
  </si>
  <si>
    <t>51056305092024</t>
  </si>
  <si>
    <t>4330000081</t>
  </si>
  <si>
    <t>20241215</t>
  </si>
  <si>
    <t>8030007021</t>
  </si>
  <si>
    <t>51056305102024</t>
  </si>
  <si>
    <t>4330000082</t>
  </si>
  <si>
    <t>24210041</t>
  </si>
  <si>
    <t>8030007109</t>
  </si>
  <si>
    <t>51056305112024</t>
  </si>
  <si>
    <t>4330000083</t>
  </si>
  <si>
    <t>24113</t>
  </si>
  <si>
    <t>8030007022</t>
  </si>
  <si>
    <t>51056305122024</t>
  </si>
  <si>
    <t>4330000084</t>
  </si>
  <si>
    <t>202407</t>
  </si>
  <si>
    <t>8030007023</t>
  </si>
  <si>
    <t>51056305132024</t>
  </si>
  <si>
    <t>4330000085</t>
  </si>
  <si>
    <t>24130227</t>
  </si>
  <si>
    <t>8030005672</t>
  </si>
  <si>
    <t>51056305162024</t>
  </si>
  <si>
    <t>tisk bilboardů</t>
  </si>
  <si>
    <t>4330000086</t>
  </si>
  <si>
    <t>2024194</t>
  </si>
  <si>
    <t>8030005670</t>
  </si>
  <si>
    <t>51056305172024</t>
  </si>
  <si>
    <t>4330000087</t>
  </si>
  <si>
    <t>10152579</t>
  </si>
  <si>
    <t>8030006831</t>
  </si>
  <si>
    <t>51056305222024</t>
  </si>
  <si>
    <t>4330000088</t>
  </si>
  <si>
    <t>202410002</t>
  </si>
  <si>
    <t>8030005751</t>
  </si>
  <si>
    <t>51056305272024</t>
  </si>
  <si>
    <t>zajištění občerstvení</t>
  </si>
  <si>
    <t>4330000089</t>
  </si>
  <si>
    <t>130074</t>
  </si>
  <si>
    <t>8030007110</t>
  </si>
  <si>
    <t>51056305282024</t>
  </si>
  <si>
    <t>4330000090</t>
  </si>
  <si>
    <t>1103000509</t>
  </si>
  <si>
    <t>8030005666</t>
  </si>
  <si>
    <t>51056305292024</t>
  </si>
  <si>
    <t>pronájem pozemku</t>
  </si>
  <si>
    <t>4330000091</t>
  </si>
  <si>
    <t>4202403974</t>
  </si>
  <si>
    <t>8030005752</t>
  </si>
  <si>
    <t>51056305302024</t>
  </si>
  <si>
    <t>pronájem reklamních panelů</t>
  </si>
  <si>
    <t>4330000092</t>
  </si>
  <si>
    <t>4212401162</t>
  </si>
  <si>
    <t>8030005669</t>
  </si>
  <si>
    <t>51056305312024</t>
  </si>
  <si>
    <t>tisk ploch</t>
  </si>
  <si>
    <t>4330000093</t>
  </si>
  <si>
    <t>4202403975</t>
  </si>
  <si>
    <t>8030005823</t>
  </si>
  <si>
    <t>51056305322024</t>
  </si>
  <si>
    <t>4330000094</t>
  </si>
  <si>
    <t>4202403973</t>
  </si>
  <si>
    <t>8030005824</t>
  </si>
  <si>
    <t>51056305332024</t>
  </si>
  <si>
    <t>4330000095</t>
  </si>
  <si>
    <t>4212401160</t>
  </si>
  <si>
    <t>8030005671</t>
  </si>
  <si>
    <t>51056305342024</t>
  </si>
  <si>
    <t>tisk BB</t>
  </si>
  <si>
    <t>4330000096</t>
  </si>
  <si>
    <t>4212401202</t>
  </si>
  <si>
    <t>8030005708</t>
  </si>
  <si>
    <t>51056305352024</t>
  </si>
  <si>
    <t>4330000097</t>
  </si>
  <si>
    <t>4212401159</t>
  </si>
  <si>
    <t>8030005664</t>
  </si>
  <si>
    <t>51056305362024</t>
  </si>
  <si>
    <t>tisky BB</t>
  </si>
  <si>
    <t>4330000098</t>
  </si>
  <si>
    <t>63991101</t>
  </si>
  <si>
    <t>8030005840</t>
  </si>
  <si>
    <t>51056305512024</t>
  </si>
  <si>
    <t>marketing</t>
  </si>
  <si>
    <t>4330000099</t>
  </si>
  <si>
    <t>132410527</t>
  </si>
  <si>
    <t>8030006144</t>
  </si>
  <si>
    <t>51056305522024</t>
  </si>
  <si>
    <t>parking</t>
  </si>
  <si>
    <t>mikrofon</t>
  </si>
  <si>
    <t>4330000100</t>
  </si>
  <si>
    <t>240271</t>
  </si>
  <si>
    <t>8030005828</t>
  </si>
  <si>
    <t>51056305532024</t>
  </si>
  <si>
    <t>4330000101</t>
  </si>
  <si>
    <t>4212401158</t>
  </si>
  <si>
    <t>8030005834</t>
  </si>
  <si>
    <t>51056305542024</t>
  </si>
  <si>
    <t>4330000102</t>
  </si>
  <si>
    <t>4202403977</t>
  </si>
  <si>
    <t>8030005839</t>
  </si>
  <si>
    <t>51056305552024</t>
  </si>
  <si>
    <t>4330000103</t>
  </si>
  <si>
    <t>1920240044</t>
  </si>
  <si>
    <t>8030005830</t>
  </si>
  <si>
    <t>51056305562024</t>
  </si>
  <si>
    <t>4330000104</t>
  </si>
  <si>
    <t>24112</t>
  </si>
  <si>
    <t>8030007283</t>
  </si>
  <si>
    <t>51056305572024</t>
  </si>
  <si>
    <t>4330000105</t>
  </si>
  <si>
    <t>20240344</t>
  </si>
  <si>
    <t>8030007416</t>
  </si>
  <si>
    <t>51056305592024</t>
  </si>
  <si>
    <t>BB tisk</t>
  </si>
  <si>
    <t>4330000106</t>
  </si>
  <si>
    <t>2400244</t>
  </si>
  <si>
    <t>8030005825</t>
  </si>
  <si>
    <t>51056305632024</t>
  </si>
  <si>
    <t>trika</t>
  </si>
  <si>
    <t>4330000107</t>
  </si>
  <si>
    <t>24210254</t>
  </si>
  <si>
    <t>8030005835</t>
  </si>
  <si>
    <t>51056305642024</t>
  </si>
  <si>
    <t>reklamní plochy</t>
  </si>
  <si>
    <t>4330000108</t>
  </si>
  <si>
    <t>24250028</t>
  </si>
  <si>
    <t>8030005829</t>
  </si>
  <si>
    <t>51056305652024</t>
  </si>
  <si>
    <t>4330000109</t>
  </si>
  <si>
    <t>2400248</t>
  </si>
  <si>
    <t>8030005836</t>
  </si>
  <si>
    <t>51056305662024</t>
  </si>
  <si>
    <t>plachty</t>
  </si>
  <si>
    <t>4330000110</t>
  </si>
  <si>
    <t>2400246</t>
  </si>
  <si>
    <t>8030005841</t>
  </si>
  <si>
    <t>51056305672024</t>
  </si>
  <si>
    <t>4330000111</t>
  </si>
  <si>
    <t>2400247</t>
  </si>
  <si>
    <t>8030005833</t>
  </si>
  <si>
    <t>51056305682024</t>
  </si>
  <si>
    <t>podpisové karty</t>
  </si>
  <si>
    <t>4330000112</t>
  </si>
  <si>
    <t>2124009856</t>
  </si>
  <si>
    <t>8030006546</t>
  </si>
  <si>
    <t>51056305692024</t>
  </si>
  <si>
    <t>518823</t>
  </si>
  <si>
    <t>online kampaň</t>
  </si>
  <si>
    <t>4330000113</t>
  </si>
  <si>
    <t>2400249</t>
  </si>
  <si>
    <t>8030005826</t>
  </si>
  <si>
    <t>51056305702024</t>
  </si>
  <si>
    <t>tyčky k balonkum</t>
  </si>
  <si>
    <t>4330000114</t>
  </si>
  <si>
    <t>24081</t>
  </si>
  <si>
    <t>8030005842</t>
  </si>
  <si>
    <t>51056305712024</t>
  </si>
  <si>
    <t>reklama</t>
  </si>
  <si>
    <t>4330000115</t>
  </si>
  <si>
    <t>240000821</t>
  </si>
  <si>
    <t>8030006334</t>
  </si>
  <si>
    <t>51056305722024</t>
  </si>
  <si>
    <t>technika</t>
  </si>
  <si>
    <t>služby</t>
  </si>
  <si>
    <t>4330000116</t>
  </si>
  <si>
    <t>202400051</t>
  </si>
  <si>
    <t>8030007417</t>
  </si>
  <si>
    <t>51056305732024</t>
  </si>
  <si>
    <t>516070</t>
  </si>
  <si>
    <t>průzkum květen 2024</t>
  </si>
  <si>
    <t>4330000117</t>
  </si>
  <si>
    <t>7900019081</t>
  </si>
  <si>
    <t>8030005844</t>
  </si>
  <si>
    <t>51056305742024</t>
  </si>
  <si>
    <t>tisk novin</t>
  </si>
  <si>
    <t>4330000118</t>
  </si>
  <si>
    <t>4202403979</t>
  </si>
  <si>
    <t>8030005837</t>
  </si>
  <si>
    <t>51056305752024</t>
  </si>
  <si>
    <t>4330000119</t>
  </si>
  <si>
    <t>4212401163</t>
  </si>
  <si>
    <t>8030005827</t>
  </si>
  <si>
    <t>51056305762024</t>
  </si>
  <si>
    <t>4330000120</t>
  </si>
  <si>
    <t>4202403980</t>
  </si>
  <si>
    <t>8030005838</t>
  </si>
  <si>
    <t>51056305772024</t>
  </si>
  <si>
    <t>4330000121</t>
  </si>
  <si>
    <t>1202400900</t>
  </si>
  <si>
    <t>8030005928</t>
  </si>
  <si>
    <t>51056305782024</t>
  </si>
  <si>
    <t>reklamní plochy pronájem</t>
  </si>
  <si>
    <t>4330000122</t>
  </si>
  <si>
    <t>4202403983</t>
  </si>
  <si>
    <t>8030005927</t>
  </si>
  <si>
    <t>51056305792024</t>
  </si>
  <si>
    <t>pronájem reklamních ploch</t>
  </si>
  <si>
    <t>4330000123</t>
  </si>
  <si>
    <t>4212401164</t>
  </si>
  <si>
    <t>8030005925</t>
  </si>
  <si>
    <t>51056305802024</t>
  </si>
  <si>
    <t>4330000124</t>
  </si>
  <si>
    <t>4202403976</t>
  </si>
  <si>
    <t>8030005926</t>
  </si>
  <si>
    <t>51056305812024</t>
  </si>
  <si>
    <t>4330000125</t>
  </si>
  <si>
    <t>4212401161</t>
  </si>
  <si>
    <t>8030005924</t>
  </si>
  <si>
    <t>51056305822024</t>
  </si>
  <si>
    <t>4330000126</t>
  </si>
  <si>
    <t>4235463674</t>
  </si>
  <si>
    <t>8030008079</t>
  </si>
  <si>
    <t>51056305872024</t>
  </si>
  <si>
    <t>balonplyn</t>
  </si>
  <si>
    <t>4330000127</t>
  </si>
  <si>
    <t>2417009545</t>
  </si>
  <si>
    <t>8030005929</t>
  </si>
  <si>
    <t>51056305882024</t>
  </si>
  <si>
    <t>printová reklama</t>
  </si>
  <si>
    <t>4330000128</t>
  </si>
  <si>
    <t>2401002</t>
  </si>
  <si>
    <t>8030005922</t>
  </si>
  <si>
    <t>51056305892024</t>
  </si>
  <si>
    <t>4330000129</t>
  </si>
  <si>
    <t>2400005</t>
  </si>
  <si>
    <t>8030005923</t>
  </si>
  <si>
    <t>51056305902024</t>
  </si>
  <si>
    <t>pronájem restaurace</t>
  </si>
  <si>
    <t>4330000130</t>
  </si>
  <si>
    <t>432024</t>
  </si>
  <si>
    <t>8030005921</t>
  </si>
  <si>
    <t>51056305912024</t>
  </si>
  <si>
    <t>4330000131</t>
  </si>
  <si>
    <t>249800099</t>
  </si>
  <si>
    <t>51056305942024</t>
  </si>
  <si>
    <t>nájemné</t>
  </si>
  <si>
    <t>4330000132</t>
  </si>
  <si>
    <t>414</t>
  </si>
  <si>
    <t>8030006256</t>
  </si>
  <si>
    <t>51056306082024</t>
  </si>
  <si>
    <t>4330000133</t>
  </si>
  <si>
    <t>20240349</t>
  </si>
  <si>
    <t>8030007519</t>
  </si>
  <si>
    <t>51056306122024</t>
  </si>
  <si>
    <t>letáky tisk</t>
  </si>
  <si>
    <t>4330000134</t>
  </si>
  <si>
    <t>2024052</t>
  </si>
  <si>
    <t>202406</t>
  </si>
  <si>
    <t>8030007942</t>
  </si>
  <si>
    <t>51056306132024</t>
  </si>
  <si>
    <t>4330000135</t>
  </si>
  <si>
    <t>24110510</t>
  </si>
  <si>
    <t>8030006257</t>
  </si>
  <si>
    <t>51056306142024</t>
  </si>
  <si>
    <t>4330000136</t>
  </si>
  <si>
    <t>20240189</t>
  </si>
  <si>
    <t>8030007568</t>
  </si>
  <si>
    <t>51056306152024</t>
  </si>
  <si>
    <t>4330000137</t>
  </si>
  <si>
    <t>2401300841</t>
  </si>
  <si>
    <t>8030007520</t>
  </si>
  <si>
    <t>51056306162024</t>
  </si>
  <si>
    <t>4330000138</t>
  </si>
  <si>
    <t>4212401264</t>
  </si>
  <si>
    <t>8030006085</t>
  </si>
  <si>
    <t>51056306172024</t>
  </si>
  <si>
    <t>4330000139</t>
  </si>
  <si>
    <t>2417009169</t>
  </si>
  <si>
    <t>8030006082</t>
  </si>
  <si>
    <t>51056306182024</t>
  </si>
  <si>
    <t>4330000140</t>
  </si>
  <si>
    <t>2400231</t>
  </si>
  <si>
    <t>8030006083</t>
  </si>
  <si>
    <t>51056306192024</t>
  </si>
  <si>
    <t>plachty výroba</t>
  </si>
  <si>
    <t>4330000141</t>
  </si>
  <si>
    <t>2411383</t>
  </si>
  <si>
    <t>8030007569</t>
  </si>
  <si>
    <t>51056306202024</t>
  </si>
  <si>
    <t>provozování reklamy</t>
  </si>
  <si>
    <t>4330000142</t>
  </si>
  <si>
    <t>2420388</t>
  </si>
  <si>
    <t>8030007566</t>
  </si>
  <si>
    <t>51056306212024</t>
  </si>
  <si>
    <t>výroba reklamních plakátů</t>
  </si>
  <si>
    <t>4330000143</t>
  </si>
  <si>
    <t>2420389</t>
  </si>
  <si>
    <t>8030007567</t>
  </si>
  <si>
    <t>51056306222024</t>
  </si>
  <si>
    <t>instalace reklamních plakátů</t>
  </si>
  <si>
    <t>4330000144</t>
  </si>
  <si>
    <t>2401007</t>
  </si>
  <si>
    <t>8030006258</t>
  </si>
  <si>
    <t>51056306232024</t>
  </si>
  <si>
    <t>4330000145</t>
  </si>
  <si>
    <t>2024032</t>
  </si>
  <si>
    <t>8030006187</t>
  </si>
  <si>
    <t>51056306242024</t>
  </si>
  <si>
    <t>pronájem srubu</t>
  </si>
  <si>
    <t>4330000146</t>
  </si>
  <si>
    <t>240005</t>
  </si>
  <si>
    <t>8030007518</t>
  </si>
  <si>
    <t>51056306252024</t>
  </si>
  <si>
    <t>4330000147</t>
  </si>
  <si>
    <t>4202404048</t>
  </si>
  <si>
    <t>8030006084</t>
  </si>
  <si>
    <t>51056306432024</t>
  </si>
  <si>
    <t>4330000148</t>
  </si>
  <si>
    <t>2402</t>
  </si>
  <si>
    <t>8030006466</t>
  </si>
  <si>
    <t>51056306452024</t>
  </si>
  <si>
    <t>4330000149</t>
  </si>
  <si>
    <t>2410215</t>
  </si>
  <si>
    <t>8030006644</t>
  </si>
  <si>
    <t>51056306482024</t>
  </si>
  <si>
    <t>TV pořad</t>
  </si>
  <si>
    <t>4330000150</t>
  </si>
  <si>
    <t>20240501</t>
  </si>
  <si>
    <t>8030006145</t>
  </si>
  <si>
    <t>51056306492024</t>
  </si>
  <si>
    <t>4330000151</t>
  </si>
  <si>
    <t>2410224</t>
  </si>
  <si>
    <t>8030007024</t>
  </si>
  <si>
    <t>51056306502024</t>
  </si>
  <si>
    <t>TV pořad Klára Dostálová</t>
  </si>
  <si>
    <t>4330000152</t>
  </si>
  <si>
    <t>2417010149</t>
  </si>
  <si>
    <t>8030006262</t>
  </si>
  <si>
    <t>51056306512024</t>
  </si>
  <si>
    <t>inzerce online</t>
  </si>
  <si>
    <t>4330000153</t>
  </si>
  <si>
    <t>2417010148</t>
  </si>
  <si>
    <t>8030006263</t>
  </si>
  <si>
    <t>51056306522024</t>
  </si>
  <si>
    <t>4330000154</t>
  </si>
  <si>
    <t>2024048</t>
  </si>
  <si>
    <t>8030006260</t>
  </si>
  <si>
    <t>51056306532024</t>
  </si>
  <si>
    <t>4330000155</t>
  </si>
  <si>
    <t>24009</t>
  </si>
  <si>
    <t>8030006335</t>
  </si>
  <si>
    <t>51056306542024</t>
  </si>
  <si>
    <t>podcast</t>
  </si>
  <si>
    <t>4330000156</t>
  </si>
  <si>
    <t>200466</t>
  </si>
  <si>
    <t>8030006261</t>
  </si>
  <si>
    <t>51056306552024</t>
  </si>
  <si>
    <t>4330000157</t>
  </si>
  <si>
    <t>8030006259</t>
  </si>
  <si>
    <t>51056306562024</t>
  </si>
  <si>
    <t>online support</t>
  </si>
  <si>
    <t>4330000158</t>
  </si>
  <si>
    <t>578423</t>
  </si>
  <si>
    <t>8030006266</t>
  </si>
  <si>
    <t>51056306572024</t>
  </si>
  <si>
    <t>spoty a video</t>
  </si>
  <si>
    <t>4330000159</t>
  </si>
  <si>
    <t>2024015</t>
  </si>
  <si>
    <t>8030006403</t>
  </si>
  <si>
    <t>51056306812024</t>
  </si>
  <si>
    <t>dětský den</t>
  </si>
  <si>
    <t>4330000160</t>
  </si>
  <si>
    <t>209240624</t>
  </si>
  <si>
    <t>8030006547</t>
  </si>
  <si>
    <t>51056306822024</t>
  </si>
  <si>
    <t>4330000161</t>
  </si>
  <si>
    <t>12024</t>
  </si>
  <si>
    <t>8030006265</t>
  </si>
  <si>
    <t>51056306832024</t>
  </si>
  <si>
    <t>4330000162</t>
  </si>
  <si>
    <t>222024</t>
  </si>
  <si>
    <t>8030006264</t>
  </si>
  <si>
    <t>51056306842024</t>
  </si>
  <si>
    <t>4330000163</t>
  </si>
  <si>
    <t>224004</t>
  </si>
  <si>
    <t>8030007284</t>
  </si>
  <si>
    <t>51056306852024</t>
  </si>
  <si>
    <t>4330000164</t>
  </si>
  <si>
    <t>1343</t>
  </si>
  <si>
    <t>8030006336</t>
  </si>
  <si>
    <t>51056306922024</t>
  </si>
  <si>
    <t>zábor</t>
  </si>
  <si>
    <t>4330000165</t>
  </si>
  <si>
    <t>4466001232</t>
  </si>
  <si>
    <t>8030006650</t>
  </si>
  <si>
    <t>51056306962024</t>
  </si>
  <si>
    <t>4330000166</t>
  </si>
  <si>
    <t>20242</t>
  </si>
  <si>
    <t>51056306972024</t>
  </si>
  <si>
    <t>4330000167</t>
  </si>
  <si>
    <t>24162</t>
  </si>
  <si>
    <t>8030006338</t>
  </si>
  <si>
    <t>51056306982024</t>
  </si>
  <si>
    <t>4330000168</t>
  </si>
  <si>
    <t>2124013086</t>
  </si>
  <si>
    <t>8030007943</t>
  </si>
  <si>
    <t>51056306992024</t>
  </si>
  <si>
    <t>4330000169</t>
  </si>
  <si>
    <t>20240383</t>
  </si>
  <si>
    <t>8030007997</t>
  </si>
  <si>
    <t>51056307002024</t>
  </si>
  <si>
    <t>4330000170</t>
  </si>
  <si>
    <t>7900019259</t>
  </si>
  <si>
    <t>8030006832</t>
  </si>
  <si>
    <t>51056307012024</t>
  </si>
  <si>
    <t>4330000171</t>
  </si>
  <si>
    <t>20240502</t>
  </si>
  <si>
    <t>8030006340</t>
  </si>
  <si>
    <t>51056307022024</t>
  </si>
  <si>
    <t>4330000172</t>
  </si>
  <si>
    <t>2024084</t>
  </si>
  <si>
    <t>8030006548</t>
  </si>
  <si>
    <t>51056307032024</t>
  </si>
  <si>
    <t>4330000173</t>
  </si>
  <si>
    <t>20240032</t>
  </si>
  <si>
    <t>8030006341</t>
  </si>
  <si>
    <t>51056307042024</t>
  </si>
  <si>
    <t>4330000174</t>
  </si>
  <si>
    <t>20240650</t>
  </si>
  <si>
    <t>8030006339</t>
  </si>
  <si>
    <t>51056307052024</t>
  </si>
  <si>
    <t>4330000175</t>
  </si>
  <si>
    <t>160062024</t>
  </si>
  <si>
    <t>8030006733</t>
  </si>
  <si>
    <t>51056307062024</t>
  </si>
  <si>
    <t>roznos</t>
  </si>
  <si>
    <t>4330000176</t>
  </si>
  <si>
    <t>10152270</t>
  </si>
  <si>
    <t>8030006342</t>
  </si>
  <si>
    <t>51056307072024</t>
  </si>
  <si>
    <t>4330000177</t>
  </si>
  <si>
    <t>4408000450</t>
  </si>
  <si>
    <t>8030006344</t>
  </si>
  <si>
    <t>51056307082024</t>
  </si>
  <si>
    <t>4330000178</t>
  </si>
  <si>
    <t>100392024</t>
  </si>
  <si>
    <t>8030006337</t>
  </si>
  <si>
    <t>51056307092024</t>
  </si>
  <si>
    <t>4330000179</t>
  </si>
  <si>
    <t>0562024</t>
  </si>
  <si>
    <t>8030006549</t>
  </si>
  <si>
    <t>51056307102024</t>
  </si>
  <si>
    <t>zajištění cateringu</t>
  </si>
  <si>
    <t>4330000180</t>
  </si>
  <si>
    <t>202453805</t>
  </si>
  <si>
    <t>8030006404</t>
  </si>
  <si>
    <t>51056307112024</t>
  </si>
  <si>
    <t>občerstvení akce</t>
  </si>
  <si>
    <t>4330000181</t>
  </si>
  <si>
    <t>202453609</t>
  </si>
  <si>
    <t>8030006405</t>
  </si>
  <si>
    <t>51056307122024</t>
  </si>
  <si>
    <t>4330000182</t>
  </si>
  <si>
    <t>2024050002</t>
  </si>
  <si>
    <t>8030006343</t>
  </si>
  <si>
    <t>51056307172024</t>
  </si>
  <si>
    <t>správa online</t>
  </si>
  <si>
    <t>4330000183</t>
  </si>
  <si>
    <t>2409</t>
  </si>
  <si>
    <t>8030007530</t>
  </si>
  <si>
    <t>51056307192024</t>
  </si>
  <si>
    <t>4330000184</t>
  </si>
  <si>
    <t>2417010698</t>
  </si>
  <si>
    <t>51056307242024</t>
  </si>
  <si>
    <t>4330000185</t>
  </si>
  <si>
    <t>10153022</t>
  </si>
  <si>
    <t>8030007395</t>
  </si>
  <si>
    <t>51056307252024</t>
  </si>
  <si>
    <t>4330000186</t>
  </si>
  <si>
    <t>24200729</t>
  </si>
  <si>
    <t>8030008160</t>
  </si>
  <si>
    <t>51056307262024</t>
  </si>
  <si>
    <t>4330000187</t>
  </si>
  <si>
    <t>170062024</t>
  </si>
  <si>
    <t>8030007025</t>
  </si>
  <si>
    <t>51056307272024</t>
  </si>
  <si>
    <t>roznos materiálu</t>
  </si>
  <si>
    <t>4330000188</t>
  </si>
  <si>
    <t>4202404982</t>
  </si>
  <si>
    <t>8030007112</t>
  </si>
  <si>
    <t>51056307282024</t>
  </si>
  <si>
    <t>4330000189</t>
  </si>
  <si>
    <t>202401362</t>
  </si>
  <si>
    <t>8030006607</t>
  </si>
  <si>
    <t>51056307302024</t>
  </si>
  <si>
    <t>4330000190</t>
  </si>
  <si>
    <t>1139431</t>
  </si>
  <si>
    <t>8030007570</t>
  </si>
  <si>
    <t>51056307312024</t>
  </si>
  <si>
    <t>4330000191</t>
  </si>
  <si>
    <t>2024014</t>
  </si>
  <si>
    <t>8030007571</t>
  </si>
  <si>
    <t>51056307322024</t>
  </si>
  <si>
    <t>4330000192</t>
  </si>
  <si>
    <t>5324004620</t>
  </si>
  <si>
    <t>8030006735</t>
  </si>
  <si>
    <t>51056307332024</t>
  </si>
  <si>
    <t>online inzerce</t>
  </si>
  <si>
    <t>4330000193</t>
  </si>
  <si>
    <t>5324004662</t>
  </si>
  <si>
    <t>8030007537</t>
  </si>
  <si>
    <t>51056307342024</t>
  </si>
  <si>
    <t>4330000194</t>
  </si>
  <si>
    <t>4202404942</t>
  </si>
  <si>
    <t>8030007111</t>
  </si>
  <si>
    <t>51056307352024</t>
  </si>
  <si>
    <t>4330000195</t>
  </si>
  <si>
    <t>24210297</t>
  </si>
  <si>
    <t>8030006833</t>
  </si>
  <si>
    <t>51056307362024</t>
  </si>
  <si>
    <t>4330000196</t>
  </si>
  <si>
    <t>0122024359</t>
  </si>
  <si>
    <t>8030006734</t>
  </si>
  <si>
    <t>51056307462024</t>
  </si>
  <si>
    <t>bannery</t>
  </si>
  <si>
    <t>4330000197</t>
  </si>
  <si>
    <t>122024</t>
  </si>
  <si>
    <t>8030006646</t>
  </si>
  <si>
    <t>51056307472024</t>
  </si>
  <si>
    <t>pronájem prvků</t>
  </si>
  <si>
    <t>4330000199</t>
  </si>
  <si>
    <t>124000537</t>
  </si>
  <si>
    <t>8030007285</t>
  </si>
  <si>
    <t>51056307512024</t>
  </si>
  <si>
    <t>4330000200</t>
  </si>
  <si>
    <t>8030006647</t>
  </si>
  <si>
    <t>51056307542024</t>
  </si>
  <si>
    <t>4330000201</t>
  </si>
  <si>
    <t>2404</t>
  </si>
  <si>
    <t>8030006648</t>
  </si>
  <si>
    <t>51056307552024</t>
  </si>
  <si>
    <t>služby online</t>
  </si>
  <si>
    <t>4330000202</t>
  </si>
  <si>
    <t>10152578</t>
  </si>
  <si>
    <t>8030006834</t>
  </si>
  <si>
    <t>51056307622024</t>
  </si>
  <si>
    <t>plakátovací kampaň</t>
  </si>
  <si>
    <t>4330000203</t>
  </si>
  <si>
    <t>24250042</t>
  </si>
  <si>
    <t>8030007029</t>
  </si>
  <si>
    <t>51056307662024</t>
  </si>
  <si>
    <t>výroba</t>
  </si>
  <si>
    <t>4330000204</t>
  </si>
  <si>
    <t>51056307702024</t>
  </si>
  <si>
    <t>4330000205</t>
  </si>
  <si>
    <t>8030006649</t>
  </si>
  <si>
    <t>51056307712024</t>
  </si>
  <si>
    <t>4330000206</t>
  </si>
  <si>
    <t>20240005</t>
  </si>
  <si>
    <t>8030007032</t>
  </si>
  <si>
    <t>51056307722024</t>
  </si>
  <si>
    <t>reklamní kampaň</t>
  </si>
  <si>
    <t>4330000207</t>
  </si>
  <si>
    <t>20240025</t>
  </si>
  <si>
    <t>8030007286</t>
  </si>
  <si>
    <t>51056307742024</t>
  </si>
  <si>
    <t>volební video</t>
  </si>
  <si>
    <t>4330000208</t>
  </si>
  <si>
    <t>2024077</t>
  </si>
  <si>
    <t>8030007031</t>
  </si>
  <si>
    <t>51056307752024</t>
  </si>
  <si>
    <t>PR článek</t>
  </si>
  <si>
    <t>4330000209</t>
  </si>
  <si>
    <t>2401300997</t>
  </si>
  <si>
    <t>8030008304</t>
  </si>
  <si>
    <t>51056307762024</t>
  </si>
  <si>
    <t>4330000210</t>
  </si>
  <si>
    <t>24230213</t>
  </si>
  <si>
    <t>8030007223</t>
  </si>
  <si>
    <t>51056307772024</t>
  </si>
  <si>
    <t>4330000211</t>
  </si>
  <si>
    <t>202024</t>
  </si>
  <si>
    <t>8030008161</t>
  </si>
  <si>
    <t>51056307782024</t>
  </si>
  <si>
    <t>catering</t>
  </si>
  <si>
    <t>4330000212</t>
  </si>
  <si>
    <t>4212401456</t>
  </si>
  <si>
    <t>8030007113</t>
  </si>
  <si>
    <t>51056307792024</t>
  </si>
  <si>
    <t>4330000213</t>
  </si>
  <si>
    <t>240100010</t>
  </si>
  <si>
    <t>8030007033</t>
  </si>
  <si>
    <t>51056307802024</t>
  </si>
  <si>
    <t>roznos materiálů</t>
  </si>
  <si>
    <t>4330000214</t>
  </si>
  <si>
    <t>24501076</t>
  </si>
  <si>
    <t>8030007228</t>
  </si>
  <si>
    <t>51056307852024</t>
  </si>
  <si>
    <t>reklamní kampan</t>
  </si>
  <si>
    <t>tisky ploch</t>
  </si>
  <si>
    <t>4330000215</t>
  </si>
  <si>
    <t>2400008</t>
  </si>
  <si>
    <t>8030007287</t>
  </si>
  <si>
    <t>51056307882024</t>
  </si>
  <si>
    <t>distribuce letáků</t>
  </si>
  <si>
    <t>4330000216</t>
  </si>
  <si>
    <t>1042024</t>
  </si>
  <si>
    <t>8030007230</t>
  </si>
  <si>
    <t>51056307892024</t>
  </si>
  <si>
    <t>občerstvení na akci</t>
  </si>
  <si>
    <t>4330000217</t>
  </si>
  <si>
    <t>240170</t>
  </si>
  <si>
    <t>8030007231</t>
  </si>
  <si>
    <t>51056307902024</t>
  </si>
  <si>
    <t>instalace BB</t>
  </si>
  <si>
    <t>4330000218</t>
  </si>
  <si>
    <t>10032724</t>
  </si>
  <si>
    <t>8030008124</t>
  </si>
  <si>
    <t>51056307942024</t>
  </si>
  <si>
    <t>mobilní BB</t>
  </si>
  <si>
    <t>4330000219</t>
  </si>
  <si>
    <t>2024002</t>
  </si>
  <si>
    <t>8030007226</t>
  </si>
  <si>
    <t>51056307972024</t>
  </si>
  <si>
    <t>4330000220</t>
  </si>
  <si>
    <t>2024004</t>
  </si>
  <si>
    <t>8030007232</t>
  </si>
  <si>
    <t>51056307982024</t>
  </si>
  <si>
    <t>4330000221</t>
  </si>
  <si>
    <t>2024003</t>
  </si>
  <si>
    <t>8030007225</t>
  </si>
  <si>
    <t>51056307992024</t>
  </si>
  <si>
    <t>4330000222</t>
  </si>
  <si>
    <t>2400319</t>
  </si>
  <si>
    <t>8030007229</t>
  </si>
  <si>
    <t>51056308002024</t>
  </si>
  <si>
    <t>dotisk brožur</t>
  </si>
  <si>
    <t>4330000223</t>
  </si>
  <si>
    <t>2400318</t>
  </si>
  <si>
    <t>8030007224</t>
  </si>
  <si>
    <t>51056308012024</t>
  </si>
  <si>
    <t>dotisk banner</t>
  </si>
  <si>
    <t>4330000224</t>
  </si>
  <si>
    <t>2400320</t>
  </si>
  <si>
    <t>8030007227</t>
  </si>
  <si>
    <t>51056308022024</t>
  </si>
  <si>
    <t>brožura dotisk</t>
  </si>
  <si>
    <t>4330000225</t>
  </si>
  <si>
    <t>2124013085</t>
  </si>
  <si>
    <t>8030007944</t>
  </si>
  <si>
    <t>51056308062024</t>
  </si>
  <si>
    <t>4330000226</t>
  </si>
  <si>
    <t>10152581</t>
  </si>
  <si>
    <t>8030007528</t>
  </si>
  <si>
    <t>51056308072024</t>
  </si>
  <si>
    <t>4330000227</t>
  </si>
  <si>
    <t>62732024</t>
  </si>
  <si>
    <t>51056308132024</t>
  </si>
  <si>
    <t>4330000228</t>
  </si>
  <si>
    <t>0530301414</t>
  </si>
  <si>
    <t>8030007521</t>
  </si>
  <si>
    <t>51056308282024</t>
  </si>
  <si>
    <t>4330000229</t>
  </si>
  <si>
    <t>2024246</t>
  </si>
  <si>
    <t>8030007529</t>
  </si>
  <si>
    <t>51056308302024</t>
  </si>
  <si>
    <t>4330000230</t>
  </si>
  <si>
    <t>10153933</t>
  </si>
  <si>
    <t>8030008695</t>
  </si>
  <si>
    <t>51056308432024</t>
  </si>
  <si>
    <t>4330000231</t>
  </si>
  <si>
    <t>10153113</t>
  </si>
  <si>
    <t>8030007522</t>
  </si>
  <si>
    <t>51056308442024</t>
  </si>
  <si>
    <t>4330000232</t>
  </si>
  <si>
    <t>2480142</t>
  </si>
  <si>
    <t>8030008930</t>
  </si>
  <si>
    <t>51056308452024</t>
  </si>
  <si>
    <t>videa</t>
  </si>
  <si>
    <t>4330000233</t>
  </si>
  <si>
    <t>2480141</t>
  </si>
  <si>
    <t>8030008929</t>
  </si>
  <si>
    <t>51056308462024</t>
  </si>
  <si>
    <t>4330000234</t>
  </si>
  <si>
    <t>24250049</t>
  </si>
  <si>
    <t>8030007527</t>
  </si>
  <si>
    <t>51056308482024</t>
  </si>
  <si>
    <t>4330000235</t>
  </si>
  <si>
    <t>1127382407</t>
  </si>
  <si>
    <t>8030007523</t>
  </si>
  <si>
    <t>51056308492024</t>
  </si>
  <si>
    <t>538080</t>
  </si>
  <si>
    <t>licence</t>
  </si>
  <si>
    <t>4330000236</t>
  </si>
  <si>
    <t>2480160</t>
  </si>
  <si>
    <t>8030007536</t>
  </si>
  <si>
    <t>51056308542024</t>
  </si>
  <si>
    <t>marketing kampaně</t>
  </si>
  <si>
    <t>4330000237</t>
  </si>
  <si>
    <t>6724</t>
  </si>
  <si>
    <t>8030007526</t>
  </si>
  <si>
    <t>51056308552024</t>
  </si>
  <si>
    <t>4330000238</t>
  </si>
  <si>
    <t>6924</t>
  </si>
  <si>
    <t>8030007524</t>
  </si>
  <si>
    <t>51056308562024</t>
  </si>
  <si>
    <t>4330000239</t>
  </si>
  <si>
    <t>6824</t>
  </si>
  <si>
    <t>8030007525</t>
  </si>
  <si>
    <t>51056308572024</t>
  </si>
  <si>
    <t>4330000240</t>
  </si>
  <si>
    <t>200471</t>
  </si>
  <si>
    <t>8030007574</t>
  </si>
  <si>
    <t>51056308752024</t>
  </si>
  <si>
    <t>4330000241</t>
  </si>
  <si>
    <t>2405</t>
  </si>
  <si>
    <t>8030007605</t>
  </si>
  <si>
    <t>51056308762024</t>
  </si>
  <si>
    <t>správa sociálních sítí</t>
  </si>
  <si>
    <t>4330000242</t>
  </si>
  <si>
    <t>8030007573</t>
  </si>
  <si>
    <t>51056308772024</t>
  </si>
  <si>
    <t>4330000243</t>
  </si>
  <si>
    <t>2124012040</t>
  </si>
  <si>
    <t>8030007572</t>
  </si>
  <si>
    <t>51056308782024</t>
  </si>
  <si>
    <t>4330000244</t>
  </si>
  <si>
    <t>2124010890</t>
  </si>
  <si>
    <t>8030007535</t>
  </si>
  <si>
    <t>51056308792024</t>
  </si>
  <si>
    <t>4330000245</t>
  </si>
  <si>
    <t>2124011389</t>
  </si>
  <si>
    <t>8030007534</t>
  </si>
  <si>
    <t>51056308802024</t>
  </si>
  <si>
    <t>4330000246</t>
  </si>
  <si>
    <t>2124009299</t>
  </si>
  <si>
    <t>8030007533</t>
  </si>
  <si>
    <t>51056308812024</t>
  </si>
  <si>
    <t>4330000247</t>
  </si>
  <si>
    <t>416</t>
  </si>
  <si>
    <t>8030007532</t>
  </si>
  <si>
    <t>51056308822024</t>
  </si>
  <si>
    <t>4330000248</t>
  </si>
  <si>
    <t>202411</t>
  </si>
  <si>
    <t>8030007788</t>
  </si>
  <si>
    <t>51056309002024</t>
  </si>
  <si>
    <t>4330000249</t>
  </si>
  <si>
    <t>2024070001</t>
  </si>
  <si>
    <t>8030007531</t>
  </si>
  <si>
    <t>51056309022024</t>
  </si>
  <si>
    <t>správa sociálních síti</t>
  </si>
  <si>
    <t>4330000250</t>
  </si>
  <si>
    <t>23012</t>
  </si>
  <si>
    <t>8030007789</t>
  </si>
  <si>
    <t>51056309032024</t>
  </si>
  <si>
    <t>podcast k volbám</t>
  </si>
  <si>
    <t>4330000251</t>
  </si>
  <si>
    <t>21240299</t>
  </si>
  <si>
    <t>8030007945</t>
  </si>
  <si>
    <t>51056309042024</t>
  </si>
  <si>
    <t>led TV kampaň EP</t>
  </si>
  <si>
    <t>4330000252</t>
  </si>
  <si>
    <t>24250043</t>
  </si>
  <si>
    <t>8030007998</t>
  </si>
  <si>
    <t>51056309152024</t>
  </si>
  <si>
    <t>4330000253</t>
  </si>
  <si>
    <t>10153760</t>
  </si>
  <si>
    <t>8030008332</t>
  </si>
  <si>
    <t>51056309172024</t>
  </si>
  <si>
    <t>4330000254</t>
  </si>
  <si>
    <t>4408000594</t>
  </si>
  <si>
    <t>8030008162</t>
  </si>
  <si>
    <t>51056309602024</t>
  </si>
  <si>
    <t>4330000255</t>
  </si>
  <si>
    <t>24250029</t>
  </si>
  <si>
    <t>8030008305</t>
  </si>
  <si>
    <t>51056309922024</t>
  </si>
  <si>
    <t>Letaky</t>
  </si>
  <si>
    <t>4330000256</t>
  </si>
  <si>
    <t>24067</t>
  </si>
  <si>
    <t>8030008306</t>
  </si>
  <si>
    <t>51056309962024</t>
  </si>
  <si>
    <t>Polepy</t>
  </si>
  <si>
    <t>4330000257</t>
  </si>
  <si>
    <t>20473</t>
  </si>
  <si>
    <t>8030008373</t>
  </si>
  <si>
    <t>51056309972024</t>
  </si>
  <si>
    <t>518030</t>
  </si>
  <si>
    <t>Pronajem</t>
  </si>
  <si>
    <t>4330000258</t>
  </si>
  <si>
    <t>20474</t>
  </si>
  <si>
    <t>8030008368</t>
  </si>
  <si>
    <t>51056309982024</t>
  </si>
  <si>
    <t>4330000259</t>
  </si>
  <si>
    <t>240475</t>
  </si>
  <si>
    <t>8030008374</t>
  </si>
  <si>
    <t>51056309992024</t>
  </si>
  <si>
    <t>4330000260</t>
  </si>
  <si>
    <t>20476</t>
  </si>
  <si>
    <t>8030008371</t>
  </si>
  <si>
    <t>51056310002024</t>
  </si>
  <si>
    <t>4330000261</t>
  </si>
  <si>
    <t>20477</t>
  </si>
  <si>
    <t>8030008372</t>
  </si>
  <si>
    <t>51056310012024</t>
  </si>
  <si>
    <t>Pronájem</t>
  </si>
  <si>
    <t>4330000262</t>
  </si>
  <si>
    <t>20478</t>
  </si>
  <si>
    <t>8030008375</t>
  </si>
  <si>
    <t>51056310022024</t>
  </si>
  <si>
    <t>4330000263</t>
  </si>
  <si>
    <t>20479</t>
  </si>
  <si>
    <t>8030008928</t>
  </si>
  <si>
    <t>51056310032024</t>
  </si>
  <si>
    <t>4330000264</t>
  </si>
  <si>
    <t>20480</t>
  </si>
  <si>
    <t>8030008370</t>
  </si>
  <si>
    <t>51056310042024</t>
  </si>
  <si>
    <t>4330000265</t>
  </si>
  <si>
    <t>20481</t>
  </si>
  <si>
    <t>8030008369</t>
  </si>
  <si>
    <t>51056310052024</t>
  </si>
  <si>
    <t>4330000266</t>
  </si>
  <si>
    <t>20482</t>
  </si>
  <si>
    <t>8030008967</t>
  </si>
  <si>
    <t>51056310062024</t>
  </si>
  <si>
    <t>4330000267</t>
  </si>
  <si>
    <t>20483</t>
  </si>
  <si>
    <t>8030008968</t>
  </si>
  <si>
    <t>51056310072024</t>
  </si>
  <si>
    <t>4330000268</t>
  </si>
  <si>
    <t>2024044</t>
  </si>
  <si>
    <t>51056310462024</t>
  </si>
  <si>
    <t>4330000269</t>
  </si>
  <si>
    <t>2410475</t>
  </si>
  <si>
    <t>51056311102024</t>
  </si>
  <si>
    <t>4330000270</t>
  </si>
  <si>
    <t>20240022</t>
  </si>
  <si>
    <t>8030008797</t>
  </si>
  <si>
    <t>51056311312024</t>
  </si>
  <si>
    <t>516080</t>
  </si>
  <si>
    <t>služby tiskového mluvčí</t>
  </si>
  <si>
    <t>4330000271</t>
  </si>
  <si>
    <t>2024035</t>
  </si>
  <si>
    <t>51056311572024</t>
  </si>
  <si>
    <t>4330000272</t>
  </si>
  <si>
    <t>51056311582024</t>
  </si>
  <si>
    <t>4330000273</t>
  </si>
  <si>
    <t>51056311592024</t>
  </si>
  <si>
    <t>4330000274</t>
  </si>
  <si>
    <t>2024030</t>
  </si>
  <si>
    <t>51056311602024</t>
  </si>
  <si>
    <t>7110000001</t>
  </si>
  <si>
    <t>2023</t>
  </si>
  <si>
    <t>WA</t>
  </si>
  <si>
    <t>81</t>
  </si>
  <si>
    <t>výdej 5tis.kšilt.SORRY</t>
  </si>
  <si>
    <t>60200000012024</t>
  </si>
  <si>
    <t>výdej k 31.05.2024  5.000 ks kšiltovek SORRY JAKO</t>
  </si>
  <si>
    <t>7110000002</t>
  </si>
  <si>
    <t>výdej 1tis.kšilt.Lepší vl</t>
  </si>
  <si>
    <t>60200000022024</t>
  </si>
  <si>
    <t>výdej k 31.05.2024  1.000 ks kšiltovek Lepší vláda</t>
  </si>
  <si>
    <t>7110000003</t>
  </si>
  <si>
    <t>výdej 20tisk onkobrožur</t>
  </si>
  <si>
    <t>60200000032024</t>
  </si>
  <si>
    <t>výdej k 31.05.2024  20.000 ks onkobrožur</t>
  </si>
  <si>
    <t>7110000004</t>
  </si>
  <si>
    <t>výdej 10tisk žetonek ANO</t>
  </si>
  <si>
    <t>60200000042024</t>
  </si>
  <si>
    <t>výdej k 31.05.2024  10.000 ks žetonků ANO</t>
  </si>
  <si>
    <t>7110000005</t>
  </si>
  <si>
    <t>výdej 1tisk kšil.zelenožl</t>
  </si>
  <si>
    <t>60200000052024</t>
  </si>
  <si>
    <t>výdej k 31.05.2024  1000 ks kšiltovek zelenožlutá</t>
  </si>
  <si>
    <t>7110000006</t>
  </si>
  <si>
    <t>89</t>
  </si>
  <si>
    <t>60200000062024</t>
  </si>
  <si>
    <t>91</t>
  </si>
  <si>
    <t>7110000007</t>
  </si>
  <si>
    <t>60200000072024</t>
  </si>
  <si>
    <t>7110000008</t>
  </si>
  <si>
    <t>výdej 8tis kšilt.SILNĚ Č</t>
  </si>
  <si>
    <t>60200000082024</t>
  </si>
  <si>
    <t>výdej k 01.06.2024 8.000 ks kšiltovek SILNÉ ČESKO</t>
  </si>
  <si>
    <t>8030001000</t>
  </si>
  <si>
    <t>BV</t>
  </si>
  <si>
    <t>24002</t>
  </si>
  <si>
    <t>VYDEJ</t>
  </si>
  <si>
    <t>221201</t>
  </si>
  <si>
    <t>8030001000C0062024</t>
  </si>
  <si>
    <t>0800/0000001421998379 4130000015</t>
  </si>
  <si>
    <t>8030001516</t>
  </si>
  <si>
    <t>PRIJEM</t>
  </si>
  <si>
    <t>221295</t>
  </si>
  <si>
    <t>8030001516C0062024</t>
  </si>
  <si>
    <t>0100/0001070098990267 ANO 2011</t>
  </si>
  <si>
    <t>8030001517C0062024</t>
  </si>
  <si>
    <t>0100/0001158861100237 KORINEK PETR</t>
  </si>
  <si>
    <t>25</t>
  </si>
  <si>
    <t>8030001522</t>
  </si>
  <si>
    <t>8030001522C0062024</t>
  </si>
  <si>
    <t>261010</t>
  </si>
  <si>
    <t>převod z provozního účtu na volební EP</t>
  </si>
  <si>
    <t>8030001642</t>
  </si>
  <si>
    <t>24007</t>
  </si>
  <si>
    <t>8030001642C0062024</t>
  </si>
  <si>
    <t>0800/0000001421998379 4130000028</t>
  </si>
  <si>
    <t>8030001811</t>
  </si>
  <si>
    <t>2420029</t>
  </si>
  <si>
    <t>8030001811C0062024</t>
  </si>
  <si>
    <t>0300/0000000175221868 4130000029</t>
  </si>
  <si>
    <t>8030001812</t>
  </si>
  <si>
    <t>KB295KB29524003</t>
  </si>
  <si>
    <t>8030001812C0062024</t>
  </si>
  <si>
    <t>3030/0000001517572014 VACLAV SZELAG</t>
  </si>
  <si>
    <t>8030002363</t>
  </si>
  <si>
    <t>KB295KB29524004</t>
  </si>
  <si>
    <t>8030002363C0062024</t>
  </si>
  <si>
    <t>OTPVHUHBXXX/HU5711773353024554 BERKES BELANE</t>
  </si>
  <si>
    <t>8030002413</t>
  </si>
  <si>
    <t>8030002413C0062024</t>
  </si>
  <si>
    <t>nevyžádaná platba BERKES BELANE-vráceno</t>
  </si>
  <si>
    <t>8030002461C0062024</t>
  </si>
  <si>
    <t>2700/0000001387550465 4330000003</t>
  </si>
  <si>
    <t>8030002564</t>
  </si>
  <si>
    <t>KB295KB29524006</t>
  </si>
  <si>
    <t>0329</t>
  </si>
  <si>
    <t>8030002564C0062024</t>
  </si>
  <si>
    <t>8030002569</t>
  </si>
  <si>
    <t>8030002569C0062024</t>
  </si>
  <si>
    <t>vratka nevyžádané platby BERKES BELANE</t>
  </si>
  <si>
    <t>8030002774C0062024</t>
  </si>
  <si>
    <t>0600/0000000201648882 4330000004</t>
  </si>
  <si>
    <t>8030002995</t>
  </si>
  <si>
    <t>8030002995C0062024</t>
  </si>
  <si>
    <t>8030002996</t>
  </si>
  <si>
    <t>2465008</t>
  </si>
  <si>
    <t>8030002996C0062024</t>
  </si>
  <si>
    <t>0100/0000787222360257 AD STUDIO S.R.O.</t>
  </si>
  <si>
    <t>8030002997</t>
  </si>
  <si>
    <t>2465009</t>
  </si>
  <si>
    <t>8030002997C0062024</t>
  </si>
  <si>
    <t>8030003124</t>
  </si>
  <si>
    <t>8030003124C0062024</t>
  </si>
  <si>
    <t>8030003212</t>
  </si>
  <si>
    <t>2465014</t>
  </si>
  <si>
    <t>8030003212C0062024</t>
  </si>
  <si>
    <t>8030003213</t>
  </si>
  <si>
    <t>2465013</t>
  </si>
  <si>
    <t>8030003213C0062024</t>
  </si>
  <si>
    <t>8030003608</t>
  </si>
  <si>
    <t>819000352</t>
  </si>
  <si>
    <t>8030003608C0062024</t>
  </si>
  <si>
    <t>0800/0000002045398023 4130000049</t>
  </si>
  <si>
    <t>8030003609</t>
  </si>
  <si>
    <t>8030003609C0062024</t>
  </si>
  <si>
    <t>0600/0000000208455506 4130000050</t>
  </si>
  <si>
    <t>8030003610</t>
  </si>
  <si>
    <t>2465010</t>
  </si>
  <si>
    <t>8030003610C0062024</t>
  </si>
  <si>
    <t>8030003866</t>
  </si>
  <si>
    <t>KB295KB29524011</t>
  </si>
  <si>
    <t>8030003866C0062024</t>
  </si>
  <si>
    <t>3030/0000001345835016 KAROLINA FUSOVA</t>
  </si>
  <si>
    <t>8030003867</t>
  </si>
  <si>
    <t>8030003867C0062024</t>
  </si>
  <si>
    <t>8030003900</t>
  </si>
  <si>
    <t>KB295KB29524012</t>
  </si>
  <si>
    <t>8030003900C0062024</t>
  </si>
  <si>
    <t>8030004008</t>
  </si>
  <si>
    <t>15154932</t>
  </si>
  <si>
    <t>8030004008C0062024</t>
  </si>
  <si>
    <t>0100/0000000000000000 PRIME VISA - PLATEBNI KARTY</t>
  </si>
  <si>
    <t>221251</t>
  </si>
  <si>
    <t>8030004085</t>
  </si>
  <si>
    <t>8030004085C0062024</t>
  </si>
  <si>
    <t>8030004086</t>
  </si>
  <si>
    <t>8030004086C0062024</t>
  </si>
  <si>
    <t>8030004087</t>
  </si>
  <si>
    <t>2023072</t>
  </si>
  <si>
    <t>8030004087C0062024</t>
  </si>
  <si>
    <t>8030004088</t>
  </si>
  <si>
    <t>8030004088C0062024</t>
  </si>
  <si>
    <t>8030004108</t>
  </si>
  <si>
    <t>8030004108C0062024</t>
  </si>
  <si>
    <t>8030004109</t>
  </si>
  <si>
    <t>8030004109C0062024</t>
  </si>
  <si>
    <t>převod z volební EP na prov.účet_úhrada TP413-197</t>
  </si>
  <si>
    <t>8030004110</t>
  </si>
  <si>
    <t>8030004110C0062024</t>
  </si>
  <si>
    <t>převod z volební EP na prov.účet_úhrada TP413-15</t>
  </si>
  <si>
    <t>8030004143C0062024</t>
  </si>
  <si>
    <t>0100/0000439246920297 BORECKA MARTINA</t>
  </si>
  <si>
    <t>8030004173C0062024</t>
  </si>
  <si>
    <t>2010/0000002900901268 4330000002</t>
  </si>
  <si>
    <t>8030004250</t>
  </si>
  <si>
    <t>8030004250C0062024</t>
  </si>
  <si>
    <t>8030004339C0062024</t>
  </si>
  <si>
    <t>5500/0000000011117386 4330000008</t>
  </si>
  <si>
    <t>8030004384C0062024</t>
  </si>
  <si>
    <t>5500/0000000000238000 4330000005</t>
  </si>
  <si>
    <t>8030004454C0062024</t>
  </si>
  <si>
    <t>5500/0000001600124036 4330000010</t>
  </si>
  <si>
    <t>8030004522</t>
  </si>
  <si>
    <t>8030004522C0062024</t>
  </si>
  <si>
    <t>8030004523C0062024</t>
  </si>
  <si>
    <t>0300/0000000241644034 4330000007</t>
  </si>
  <si>
    <t>8030004524C0062024</t>
  </si>
  <si>
    <t>3030/0000001539208029 4330000009</t>
  </si>
  <si>
    <t>8030004525</t>
  </si>
  <si>
    <t>KB295KB29524019</t>
  </si>
  <si>
    <t>8030004525C0062024</t>
  </si>
  <si>
    <t>8030004526</t>
  </si>
  <si>
    <t>8030004526C0062024</t>
  </si>
  <si>
    <t>2010/0000002700762865 FUSOVA, MARIE</t>
  </si>
  <si>
    <t>8030004527</t>
  </si>
  <si>
    <t>8030004527C0062024</t>
  </si>
  <si>
    <t>8030004528</t>
  </si>
  <si>
    <t>8030004528C0062024</t>
  </si>
  <si>
    <t>8030004529</t>
  </si>
  <si>
    <t>8030004529C0062024</t>
  </si>
  <si>
    <t>8030004530</t>
  </si>
  <si>
    <t>8030004530C0062024</t>
  </si>
  <si>
    <t>0600/0000000212570099 NEDVEDOVA BRONISLA</t>
  </si>
  <si>
    <t>8030004780</t>
  </si>
  <si>
    <t>8030004780C0062024</t>
  </si>
  <si>
    <t>8030004832</t>
  </si>
  <si>
    <t>8030004832C0062024</t>
  </si>
  <si>
    <t>8030004833C0062024</t>
  </si>
  <si>
    <t>5500/0000001033041444 4330000011</t>
  </si>
  <si>
    <t>8030004834</t>
  </si>
  <si>
    <t>24018</t>
  </si>
  <si>
    <t>8030004834C0062024</t>
  </si>
  <si>
    <t>0800/0000001421998379 4130000061</t>
  </si>
  <si>
    <t>8030004839</t>
  </si>
  <si>
    <t>8030004839C0062024</t>
  </si>
  <si>
    <t>převod z provozního účtu na volební</t>
  </si>
  <si>
    <t>8030004896</t>
  </si>
  <si>
    <t>8030004896C0062024</t>
  </si>
  <si>
    <t>8030004953</t>
  </si>
  <si>
    <t>8030004953C0062024</t>
  </si>
  <si>
    <t>8030004954</t>
  </si>
  <si>
    <t>8030004954C0062024</t>
  </si>
  <si>
    <t>8030004955</t>
  </si>
  <si>
    <t>8030004955C0062024</t>
  </si>
  <si>
    <t>0800/0000004665777023 4130000064</t>
  </si>
  <si>
    <t>8030004957</t>
  </si>
  <si>
    <t>8030004957C0062024</t>
  </si>
  <si>
    <t>8030005028</t>
  </si>
  <si>
    <t>8030005028C0062024</t>
  </si>
  <si>
    <t>8030005029</t>
  </si>
  <si>
    <t>24017</t>
  </si>
  <si>
    <t>8030005029C0062024</t>
  </si>
  <si>
    <t>0800/0000001421998379 4130000067</t>
  </si>
  <si>
    <t>8030005054</t>
  </si>
  <si>
    <t>8030005054C0062024</t>
  </si>
  <si>
    <t>8030005055C0062024</t>
  </si>
  <si>
    <t>5500/0000009636500001 4330000013</t>
  </si>
  <si>
    <t>8030005091</t>
  </si>
  <si>
    <t>8030005091C0062024</t>
  </si>
  <si>
    <t>8030005181</t>
  </si>
  <si>
    <t>8030005181C0062024</t>
  </si>
  <si>
    <t>8030005182C0062024</t>
  </si>
  <si>
    <t>0100/0000000017102441 KULTURA A SPORT CHOMUTOV S.R</t>
  </si>
  <si>
    <t>8030005183C0062024</t>
  </si>
  <si>
    <t>8030005184C0062024</t>
  </si>
  <si>
    <t>8030005185C0062024</t>
  </si>
  <si>
    <t>8030005186C0062024</t>
  </si>
  <si>
    <t>8030005194</t>
  </si>
  <si>
    <t>8030005194C0062024</t>
  </si>
  <si>
    <t>8030005218</t>
  </si>
  <si>
    <t>8030005218C0062024</t>
  </si>
  <si>
    <t>8030005260C0062024</t>
  </si>
  <si>
    <t>0800/0000190603140379 4330000017</t>
  </si>
  <si>
    <t>8030005261C0062024</t>
  </si>
  <si>
    <t>2700/0000001387550465 4330000014</t>
  </si>
  <si>
    <t>8030005262C0062024</t>
  </si>
  <si>
    <t>0300/0000000003341388 4330000023</t>
  </si>
  <si>
    <t>8030005328</t>
  </si>
  <si>
    <t>8030005328C0062024</t>
  </si>
  <si>
    <t>8030005329C0062024</t>
  </si>
  <si>
    <t>0300/0000000241644034 4330000024</t>
  </si>
  <si>
    <t>8030005330C0062024</t>
  </si>
  <si>
    <t>3030/0000001539208029 4330000022</t>
  </si>
  <si>
    <t>8030005331C0062024</t>
  </si>
  <si>
    <t>5500/0000009618724001 4330000029</t>
  </si>
  <si>
    <t>8030005332C0062024</t>
  </si>
  <si>
    <t>0300/0000000177966513 4330000048</t>
  </si>
  <si>
    <t>8030005333C0062024</t>
  </si>
  <si>
    <t>0800/0000190603140379 4330000032</t>
  </si>
  <si>
    <t>8030005334C0062024</t>
  </si>
  <si>
    <t>5500/0000001033041444 4330000035</t>
  </si>
  <si>
    <t>8030005335C0062024</t>
  </si>
  <si>
    <t>5500/0000001033041444 4330000037</t>
  </si>
  <si>
    <t>8030005336C0062024</t>
  </si>
  <si>
    <t>0100/0001153588320227 RYPE S.R.O.</t>
  </si>
  <si>
    <t>8030005337</t>
  </si>
  <si>
    <t>8030005337C0062024</t>
  </si>
  <si>
    <t>2010/0000002402559789 4330000045</t>
  </si>
  <si>
    <t>8030005338C0062024</t>
  </si>
  <si>
    <t>8030005339C0062024</t>
  </si>
  <si>
    <t>8030005343</t>
  </si>
  <si>
    <t>8030005343C0062024</t>
  </si>
  <si>
    <t>8030005368C0062024</t>
  </si>
  <si>
    <t>0800/0000004378552083 4330000044</t>
  </si>
  <si>
    <t>8030005395</t>
  </si>
  <si>
    <t>8030005395C0062024</t>
  </si>
  <si>
    <t>8030005396C0062024</t>
  </si>
  <si>
    <t>0100/0000008195320237 BERANEK NACHOD A.S.</t>
  </si>
  <si>
    <t>8030005397C0062024</t>
  </si>
  <si>
    <t>5500/0000002255609001 4330000047</t>
  </si>
  <si>
    <t>8030005398C0062024</t>
  </si>
  <si>
    <t>8030005399C0062024</t>
  </si>
  <si>
    <t>8030005400C0062024</t>
  </si>
  <si>
    <t>8030005404</t>
  </si>
  <si>
    <t>8030005404C0062024</t>
  </si>
  <si>
    <t>8030005434</t>
  </si>
  <si>
    <t>8030005434C0062024</t>
  </si>
  <si>
    <t>8030005435C0062024</t>
  </si>
  <si>
    <t>0100/0000351426150297 RYSKA JAKUB</t>
  </si>
  <si>
    <t>8030005436C0062024</t>
  </si>
  <si>
    <t>0600/0000000227257230 4330000066</t>
  </si>
  <si>
    <t>8030005437C0062024</t>
  </si>
  <si>
    <t>3030/0000001155594012 4330000058</t>
  </si>
  <si>
    <t>8030005438C0062024</t>
  </si>
  <si>
    <t>5500/0000008645388002 4330000065</t>
  </si>
  <si>
    <t>8030005439C0062024</t>
  </si>
  <si>
    <t>5500/0000008645388002 4330000064</t>
  </si>
  <si>
    <t>8030005440C0062024</t>
  </si>
  <si>
    <t>8030005445</t>
  </si>
  <si>
    <t>8030005445C0062024</t>
  </si>
  <si>
    <t>8030005501C0062024</t>
  </si>
  <si>
    <t>5500/0000001600124036 4330000038</t>
  </si>
  <si>
    <t>8030005502C0062024</t>
  </si>
  <si>
    <t>2700/0000001387550465 4330000060</t>
  </si>
  <si>
    <t>8030005503C0062024</t>
  </si>
  <si>
    <t>2700/0000001013747001 4330000030</t>
  </si>
  <si>
    <t>8030005535</t>
  </si>
  <si>
    <t>8030005535C0062024</t>
  </si>
  <si>
    <t>8030005536</t>
  </si>
  <si>
    <t>8030005536C0062024</t>
  </si>
  <si>
    <t>8030005537C0062024</t>
  </si>
  <si>
    <t>0100/0000193193460217 IMOBA, A.S.</t>
  </si>
  <si>
    <t>8030005538C0062024</t>
  </si>
  <si>
    <t>0800/0490232000832359 4330000078</t>
  </si>
  <si>
    <t>8030005539C0062024</t>
  </si>
  <si>
    <t>5500/0000000000123553 4330000077</t>
  </si>
  <si>
    <t>8030005540C0062024</t>
  </si>
  <si>
    <t>0300/0000000245974065 4330000075</t>
  </si>
  <si>
    <t>8030005541C0062024</t>
  </si>
  <si>
    <t>2010/0000002802192082 4330000080</t>
  </si>
  <si>
    <t>8030005542C0062024</t>
  </si>
  <si>
    <t>0800/0000002254430173 4330000071</t>
  </si>
  <si>
    <t>8030005545</t>
  </si>
  <si>
    <t>8030005545C0062024</t>
  </si>
  <si>
    <t>8030005569C0062024</t>
  </si>
  <si>
    <t>0800/0000001645833389 4330000068</t>
  </si>
  <si>
    <t>8030005601C0062024</t>
  </si>
  <si>
    <t>0100/0000001218942011 MAFRAA.S.</t>
  </si>
  <si>
    <t>8030005602C0062024</t>
  </si>
  <si>
    <t>0800/0000190320084389 4330000073</t>
  </si>
  <si>
    <t>8030005603C0062024</t>
  </si>
  <si>
    <t>0600/0000000208455506 3030000001</t>
  </si>
  <si>
    <t>8030005661</t>
  </si>
  <si>
    <t>8030005661C0062024</t>
  </si>
  <si>
    <t>8030005662</t>
  </si>
  <si>
    <t>8030005662C0062024</t>
  </si>
  <si>
    <t>8030005663C0062024</t>
  </si>
  <si>
    <t>3030/0000002301587043 4330000079</t>
  </si>
  <si>
    <t>8030005664C0062024</t>
  </si>
  <si>
    <t>2700/0000002111258839 4330000097</t>
  </si>
  <si>
    <t>8030005665C0062024</t>
  </si>
  <si>
    <t>5500/0000001476418001 3030000002</t>
  </si>
  <si>
    <t>8030005666C0062024</t>
  </si>
  <si>
    <t>0800/0000190320084389 4330000090</t>
  </si>
  <si>
    <t>8030005667C0062024</t>
  </si>
  <si>
    <t>0600/0000000208455506 3030000003</t>
  </si>
  <si>
    <t>8030005668C0062024</t>
  </si>
  <si>
    <t>2010/0000002301370135 4330000031</t>
  </si>
  <si>
    <t>8030005669C0062024</t>
  </si>
  <si>
    <t>2700/0000002111258839 4330000092</t>
  </si>
  <si>
    <t>8030005670C0062024</t>
  </si>
  <si>
    <t>0300/0000000272157669 4330000086</t>
  </si>
  <si>
    <t>8030005671C0062024</t>
  </si>
  <si>
    <t>2700/0000002111258839 4330000095</t>
  </si>
  <si>
    <t>8030005672C0062024</t>
  </si>
  <si>
    <t>0300/0000000000629888 4330000085</t>
  </si>
  <si>
    <t>8030005674</t>
  </si>
  <si>
    <t>8030005674C0062024</t>
  </si>
  <si>
    <t>8030005707C0062024</t>
  </si>
  <si>
    <t>0100/0001155281310277 ARRIVALS PRAGUE, S.R.O.</t>
  </si>
  <si>
    <t>8030005708C0062024</t>
  </si>
  <si>
    <t>2700/0000002111258839 4330000096</t>
  </si>
  <si>
    <t>8030005709</t>
  </si>
  <si>
    <t>819000432</t>
  </si>
  <si>
    <t>8030005709C0062024</t>
  </si>
  <si>
    <t>0600/0000000208455506 4130000089</t>
  </si>
  <si>
    <t>8030005750C0062024</t>
  </si>
  <si>
    <t>2700/0000001387550465 4330000061</t>
  </si>
  <si>
    <t>8030005751C0062024</t>
  </si>
  <si>
    <t>0800/0000272000754389 4330000088</t>
  </si>
  <si>
    <t>8030005752C0062024</t>
  </si>
  <si>
    <t>2700/0000002111258839 4330000091</t>
  </si>
  <si>
    <t>8030005753C0062024</t>
  </si>
  <si>
    <t>0800/0000002045398023 3030000004</t>
  </si>
  <si>
    <t>38</t>
  </si>
  <si>
    <t>8030005754</t>
  </si>
  <si>
    <t>819000353</t>
  </si>
  <si>
    <t>8030005754C0062024</t>
  </si>
  <si>
    <t>0800/0000002045398023 4130000090</t>
  </si>
  <si>
    <t>8030005777</t>
  </si>
  <si>
    <t>8030005777C0062024</t>
  </si>
  <si>
    <t>0800/0090212000832359 MESTSKA CAST PRAHA 4</t>
  </si>
  <si>
    <t>8030005820</t>
  </si>
  <si>
    <t>8030005820C0062024</t>
  </si>
  <si>
    <t>8030005821</t>
  </si>
  <si>
    <t>8030005821C0062024</t>
  </si>
  <si>
    <t>8030005822</t>
  </si>
  <si>
    <t>8030005822C0062024</t>
  </si>
  <si>
    <t>8030005823C0062024</t>
  </si>
  <si>
    <t>2700/0000002111258839 4330000093</t>
  </si>
  <si>
    <t>8030005824C0062024</t>
  </si>
  <si>
    <t>2700/0000002111258839 4330000094</t>
  </si>
  <si>
    <t>8030005825C0062024</t>
  </si>
  <si>
    <t>8030005826C0062024</t>
  </si>
  <si>
    <t>8030005827C0062024</t>
  </si>
  <si>
    <t>2700/0000002111258839 4330000119</t>
  </si>
  <si>
    <t>8030005828C0062024</t>
  </si>
  <si>
    <t>0800/0000000006168592 4330000100</t>
  </si>
  <si>
    <t>8030005829C0062024</t>
  </si>
  <si>
    <t>2700/0000001387550465 4330000108</t>
  </si>
  <si>
    <t>8030005830C0062024</t>
  </si>
  <si>
    <t>0800/0090212000762389 4330000103</t>
  </si>
  <si>
    <t>8030005831</t>
  </si>
  <si>
    <t>24031</t>
  </si>
  <si>
    <t>8030005831C0062024</t>
  </si>
  <si>
    <t>0800/0000001421998379 4130000095</t>
  </si>
  <si>
    <t>8030005832</t>
  </si>
  <si>
    <t>24001</t>
  </si>
  <si>
    <t>8030005832C0062024</t>
  </si>
  <si>
    <t>0300/0000000266503772 4130000094</t>
  </si>
  <si>
    <t>8030005833C0062024</t>
  </si>
  <si>
    <t>8030005834C0062024</t>
  </si>
  <si>
    <t>2700/0000002111258839 4330000101</t>
  </si>
  <si>
    <t>8030005835C0062024</t>
  </si>
  <si>
    <t>2700/0000001387550465 4330000107</t>
  </si>
  <si>
    <t>8030005836C0062024</t>
  </si>
  <si>
    <t>8030005837C0062024</t>
  </si>
  <si>
    <t>2700/0000002111258839 4330000118</t>
  </si>
  <si>
    <t>8030005838C0062024</t>
  </si>
  <si>
    <t>2700/0000002111258839 4330000120</t>
  </si>
  <si>
    <t>8030005839C0062024</t>
  </si>
  <si>
    <t>2700/0000002111258839 4330000102</t>
  </si>
  <si>
    <t>8030005840C0062024</t>
  </si>
  <si>
    <t>0100/0000510915490247 PRODUCTION TEAM, S.R.O.</t>
  </si>
  <si>
    <t>8030005841C0062024</t>
  </si>
  <si>
    <t>8030005842C0062024</t>
  </si>
  <si>
    <t>0800/0000005719923319 4330000114</t>
  </si>
  <si>
    <t>8030005843</t>
  </si>
  <si>
    <t>2406</t>
  </si>
  <si>
    <t>8030005843C0062024</t>
  </si>
  <si>
    <t>5500/0000000000313699 4130000093</t>
  </si>
  <si>
    <t>8030005844C0062024</t>
  </si>
  <si>
    <t>0100/0000001162141011 MAFRAA.S.</t>
  </si>
  <si>
    <t>8030005862</t>
  </si>
  <si>
    <t>8030005862C0062024</t>
  </si>
  <si>
    <t>8030005863</t>
  </si>
  <si>
    <t>8030005863C0062024</t>
  </si>
  <si>
    <t>8030005864</t>
  </si>
  <si>
    <t>8030005864C0062024</t>
  </si>
  <si>
    <t>8030005865</t>
  </si>
  <si>
    <t>71443339</t>
  </si>
  <si>
    <t>8030005865C0062024</t>
  </si>
  <si>
    <t>0710/0000190063429621 9010000066</t>
  </si>
  <si>
    <t>8030005874</t>
  </si>
  <si>
    <t>8030008982</t>
  </si>
  <si>
    <t>8030005874C0062024</t>
  </si>
  <si>
    <t>8030005917</t>
  </si>
  <si>
    <t>8030005917C0062024</t>
  </si>
  <si>
    <t>8030005918</t>
  </si>
  <si>
    <t>8030005918C0062024</t>
  </si>
  <si>
    <t>8030005919C0062024</t>
  </si>
  <si>
    <t>8030005920C0062024</t>
  </si>
  <si>
    <t>0800/0000003936597389 4330000076</t>
  </si>
  <si>
    <t>8030005921C0062024</t>
  </si>
  <si>
    <t>0600/0000000213553557 4330000130</t>
  </si>
  <si>
    <t>8030005922C0062024</t>
  </si>
  <si>
    <t>0800/0000004413169339 4330000128</t>
  </si>
  <si>
    <t>8030005923C0062024</t>
  </si>
  <si>
    <t>0300/0000000274643185 4330000129</t>
  </si>
  <si>
    <t>8030005924C0062024</t>
  </si>
  <si>
    <t>2700/0000002111258839 4330000125</t>
  </si>
  <si>
    <t>8030005925C0062024</t>
  </si>
  <si>
    <t>2700/0000002111258839 4330000123</t>
  </si>
  <si>
    <t>8030005926C0062024</t>
  </si>
  <si>
    <t>2700/0000002111258839 4330000124</t>
  </si>
  <si>
    <t>8030005927C0062024</t>
  </si>
  <si>
    <t>2700/0000002111258839 4330000122</t>
  </si>
  <si>
    <t>8030005928C0062024</t>
  </si>
  <si>
    <t>2700/0000001387690951 4330000121</t>
  </si>
  <si>
    <t>8030005929C0062024</t>
  </si>
  <si>
    <t>5500/0000001033041444 4330000127</t>
  </si>
  <si>
    <t>8030005947</t>
  </si>
  <si>
    <t>8030005947C0062024</t>
  </si>
  <si>
    <t>8030005948</t>
  </si>
  <si>
    <t>8030005948C0062024</t>
  </si>
  <si>
    <t>8030005949C0062024</t>
  </si>
  <si>
    <t>0100/0000436513600287 YASHICAS.R.O. - HORACKE NOVI</t>
  </si>
  <si>
    <t>8030005950C0062024</t>
  </si>
  <si>
    <t>8030005974</t>
  </si>
  <si>
    <t>8030005974C0062024</t>
  </si>
  <si>
    <t>8030005975</t>
  </si>
  <si>
    <t>8030005975C0062024</t>
  </si>
  <si>
    <t>8030005976</t>
  </si>
  <si>
    <t>8030005976C0062024</t>
  </si>
  <si>
    <t>8030005977</t>
  </si>
  <si>
    <t>8030005977C0062024</t>
  </si>
  <si>
    <t>8030006024</t>
  </si>
  <si>
    <t>8030006024C0062024</t>
  </si>
  <si>
    <t>8030006033</t>
  </si>
  <si>
    <t>8030006033C0062024</t>
  </si>
  <si>
    <t>8030006078</t>
  </si>
  <si>
    <t>8030006078C0062024</t>
  </si>
  <si>
    <t>8030006079</t>
  </si>
  <si>
    <t>8030006079C0062024</t>
  </si>
  <si>
    <t>8030006080</t>
  </si>
  <si>
    <t>8030006080C0062024</t>
  </si>
  <si>
    <t>8030006081</t>
  </si>
  <si>
    <t>8030006081C0062024</t>
  </si>
  <si>
    <t>8030006082C0062024</t>
  </si>
  <si>
    <t>5500/0000001033041444 4330000139</t>
  </si>
  <si>
    <t>8030006083C0062024</t>
  </si>
  <si>
    <t>8030006084C0062024</t>
  </si>
  <si>
    <t>2700/0000002111258839 4330000147</t>
  </si>
  <si>
    <t>8030006085C0062024</t>
  </si>
  <si>
    <t>2700/0000002111258839 4330000138</t>
  </si>
  <si>
    <t>8030006087</t>
  </si>
  <si>
    <t>8030008983</t>
  </si>
  <si>
    <t>8030006087C0062024</t>
  </si>
  <si>
    <t>8030006144C0062024</t>
  </si>
  <si>
    <t>0800/0000000003693842 4330000099</t>
  </si>
  <si>
    <t>8030006145C0062024</t>
  </si>
  <si>
    <t>5500/0000009618724001 4330000150</t>
  </si>
  <si>
    <t>8030006185C0062024</t>
  </si>
  <si>
    <t>5500/0000000077888802 4330000027</t>
  </si>
  <si>
    <t>8030006186C0062024</t>
  </si>
  <si>
    <t>0300/0000000188236348 4330000026</t>
  </si>
  <si>
    <t>8030006187C0062024</t>
  </si>
  <si>
    <t>0100/0000000005223641 OBEC TESANY</t>
  </si>
  <si>
    <t>8030006251</t>
  </si>
  <si>
    <t>8030006251C0062024</t>
  </si>
  <si>
    <t>8030006252C0062024</t>
  </si>
  <si>
    <t>8030006253C0062024</t>
  </si>
  <si>
    <t>0800/0000001727335359 4330000041</t>
  </si>
  <si>
    <t>8030006254C0062024</t>
  </si>
  <si>
    <t>0100/0000004682020217 STUDIO DR.SPOL. S R.O.</t>
  </si>
  <si>
    <t>8030006255C0062024</t>
  </si>
  <si>
    <t>0100/0000000303645121 QUO S.R.O.</t>
  </si>
  <si>
    <t>8030006256C0062024</t>
  </si>
  <si>
    <t>3030/0000001539208029 4330000132</t>
  </si>
  <si>
    <t>8030006257C0062024</t>
  </si>
  <si>
    <t>0300/0000000000629888 4330000135</t>
  </si>
  <si>
    <t>8030006258C0062024</t>
  </si>
  <si>
    <t>5500/0000008645388002 4330000144</t>
  </si>
  <si>
    <t>8030006259C0062024</t>
  </si>
  <si>
    <t>8030006260C0062024</t>
  </si>
  <si>
    <t>8030006261C0062024</t>
  </si>
  <si>
    <t>0600/0000000227257230 4330000156</t>
  </si>
  <si>
    <t>8030006262C0062024</t>
  </si>
  <si>
    <t>5500/0000001033041444 4330000152</t>
  </si>
  <si>
    <t>8030006263C0062024</t>
  </si>
  <si>
    <t>5500/0000001033041444 4330000153</t>
  </si>
  <si>
    <t>8030006264C0062024</t>
  </si>
  <si>
    <t>0600/0000000031122000 4330000162</t>
  </si>
  <si>
    <t>8030006265C0062024</t>
  </si>
  <si>
    <t>0100/0000430752990297 SILLEROVA VERONIKA</t>
  </si>
  <si>
    <t>8030006266C0062024</t>
  </si>
  <si>
    <t>3030/0000001155594012 4330000158</t>
  </si>
  <si>
    <t>8030006278</t>
  </si>
  <si>
    <t>8030006278C0062024</t>
  </si>
  <si>
    <t>8030006331</t>
  </si>
  <si>
    <t>8030006331C0062024</t>
  </si>
  <si>
    <t>8030006332C0062024</t>
  </si>
  <si>
    <t>5500/0000000077888802 4330000042</t>
  </si>
  <si>
    <t>8030006333C0062024</t>
  </si>
  <si>
    <t>0300/0000000259847278 4330000046</t>
  </si>
  <si>
    <t>8030006334C0062024</t>
  </si>
  <si>
    <t>0800/0000000008288002 4330000115</t>
  </si>
  <si>
    <t>8030006335C0062024</t>
  </si>
  <si>
    <t>2010/0000002900760151 4330000155</t>
  </si>
  <si>
    <t>8030006336C0062024</t>
  </si>
  <si>
    <t>0800/0000190320082359 4330000164</t>
  </si>
  <si>
    <t>8030006337C0062024</t>
  </si>
  <si>
    <t>5500/0000001110000022 4330000178</t>
  </si>
  <si>
    <t>8030006338C0062024</t>
  </si>
  <si>
    <t>0100/0000197169200237 DECIBEL PRODUCTION, SPOLECNO</t>
  </si>
  <si>
    <t>8030006339C0062024</t>
  </si>
  <si>
    <t>0800/0000001727335359 4330000174</t>
  </si>
  <si>
    <t>8030006340C0062024</t>
  </si>
  <si>
    <t>5500/0000009618724001 4330000171</t>
  </si>
  <si>
    <t>8030006341C0062024</t>
  </si>
  <si>
    <t>5500/0000006327415002 4330000173</t>
  </si>
  <si>
    <t>8030006342C0062024</t>
  </si>
  <si>
    <t>0800/0000003936597389 4330000176</t>
  </si>
  <si>
    <t>8030006343C0062024</t>
  </si>
  <si>
    <t>0300/0000000289296710 4330000182</t>
  </si>
  <si>
    <t>8030006344C0062024</t>
  </si>
  <si>
    <t>2700/0000000001441000 4330000177</t>
  </si>
  <si>
    <t>8030006403C0062024</t>
  </si>
  <si>
    <t>0100/0000001205800217 TJJ LUCKY DRASOV, Z.S.</t>
  </si>
  <si>
    <t>8030006404C0062024</t>
  </si>
  <si>
    <t>2700/0000002114213898 4330000180</t>
  </si>
  <si>
    <t>8030006405C0062024</t>
  </si>
  <si>
    <t>2700/0000002114213898 4330000181</t>
  </si>
  <si>
    <t>8030006414</t>
  </si>
  <si>
    <t>8030006414C0062024</t>
  </si>
  <si>
    <t>8030006466C0062024</t>
  </si>
  <si>
    <t>0300/0000000266503772 4330000148</t>
  </si>
  <si>
    <t>8030006545C0062024</t>
  </si>
  <si>
    <t>0800/0000001882080309 4330000036</t>
  </si>
  <si>
    <t>8030006546C0062024</t>
  </si>
  <si>
    <t>8030006547C0062024</t>
  </si>
  <si>
    <t>0800/0000001883948309 4330000160</t>
  </si>
  <si>
    <t>8030006548C0062024</t>
  </si>
  <si>
    <t>0300/0000000233383241 4330000172</t>
  </si>
  <si>
    <t>8030006549C0062024</t>
  </si>
  <si>
    <t>0300/0000000287714165 4330000179</t>
  </si>
  <si>
    <t>8030006550</t>
  </si>
  <si>
    <t>8030006550C0062024</t>
  </si>
  <si>
    <t>0800/0000002201857923 4330000197</t>
  </si>
  <si>
    <t>8030006569</t>
  </si>
  <si>
    <t>8030006569C0062024</t>
  </si>
  <si>
    <t>0800/0000002001027319 UCET NEEXISTUJE.</t>
  </si>
  <si>
    <t>35</t>
  </si>
  <si>
    <t>8030006605C0062024</t>
  </si>
  <si>
    <t>0100/0000787166740297 TECHNICKESLUZBY LITVINOV S.R</t>
  </si>
  <si>
    <t>8030006606C0062024</t>
  </si>
  <si>
    <t>8030006607C0062024</t>
  </si>
  <si>
    <t>2010/0000002000104327 4330000189</t>
  </si>
  <si>
    <t>8030006642</t>
  </si>
  <si>
    <t>KB295KB29524052</t>
  </si>
  <si>
    <t>8030006642C0062024</t>
  </si>
  <si>
    <t>8030006643</t>
  </si>
  <si>
    <t>8030006643C0062024</t>
  </si>
  <si>
    <t>8030006644C0062024</t>
  </si>
  <si>
    <t>0300/0000000165852324 4330000149</t>
  </si>
  <si>
    <t>8030006645C0062024</t>
  </si>
  <si>
    <t>0600/0000000208455506 3030000005</t>
  </si>
  <si>
    <t>8030006646C0062024</t>
  </si>
  <si>
    <t>2010/0000002201857923 4330000197</t>
  </si>
  <si>
    <t>8030006647C0062024</t>
  </si>
  <si>
    <t>0300/0000000241644034 4330000200</t>
  </si>
  <si>
    <t>8030006648C0062024</t>
  </si>
  <si>
    <t>0800/0000004378552083 4330000201</t>
  </si>
  <si>
    <t>8030006649C0062024</t>
  </si>
  <si>
    <t>5500/0000001033041444 4330000205</t>
  </si>
  <si>
    <t>8030006650C0062024</t>
  </si>
  <si>
    <t>2700/0000000001441000 4330000165</t>
  </si>
  <si>
    <t>8030006652</t>
  </si>
  <si>
    <t>8030006652C0062024</t>
  </si>
  <si>
    <t>8030006653</t>
  </si>
  <si>
    <t>8030006653C0062024</t>
  </si>
  <si>
    <t>8030006733C0062024</t>
  </si>
  <si>
    <t>3030/0000002301587043 4330000175</t>
  </si>
  <si>
    <t>122024359</t>
  </si>
  <si>
    <t>8030006734C0062024</t>
  </si>
  <si>
    <t>2010/0000002201120753 4330000196</t>
  </si>
  <si>
    <t>8030006735C0062024</t>
  </si>
  <si>
    <t>5500/0000005020019940 4330000192</t>
  </si>
  <si>
    <t>8030006831C0062024</t>
  </si>
  <si>
    <t>0800/0000003936597389 4330000087</t>
  </si>
  <si>
    <t>8030006832C0062024</t>
  </si>
  <si>
    <t>8030006833C0062024</t>
  </si>
  <si>
    <t>2700/0000001387550465 4330000195</t>
  </si>
  <si>
    <t>8030006834C0062024</t>
  </si>
  <si>
    <t>0800/0000003936597389 4330000202</t>
  </si>
  <si>
    <t>8030006886</t>
  </si>
  <si>
    <t>KB295KB29524055</t>
  </si>
  <si>
    <t>8030006886C0062024</t>
  </si>
  <si>
    <t>8030006887C0062024</t>
  </si>
  <si>
    <t>0800/0000003936597389 4330000072</t>
  </si>
  <si>
    <t>8030006888C0062024</t>
  </si>
  <si>
    <t>0300/0000000003913446 4330000070</t>
  </si>
  <si>
    <t>8030006905</t>
  </si>
  <si>
    <t>8030006905C0062024</t>
  </si>
  <si>
    <t>8030007019</t>
  </si>
  <si>
    <t>8030007019C0062024</t>
  </si>
  <si>
    <t>2700/0000002111258839 BIGMEDIA, SPOL. S R.</t>
  </si>
  <si>
    <t>8030007020C0062024</t>
  </si>
  <si>
    <t>0300/0000000284621895 4330000074</t>
  </si>
  <si>
    <t>8030007021C0062024</t>
  </si>
  <si>
    <t>0800/0000000002154142 4330000081</t>
  </si>
  <si>
    <t>8030007022C0062024</t>
  </si>
  <si>
    <t>0800/0000000007172462 4330000083</t>
  </si>
  <si>
    <t>8030007023C0062024</t>
  </si>
  <si>
    <t>0300/0000000329110109 4330000084</t>
  </si>
  <si>
    <t>8030007024C0062024</t>
  </si>
  <si>
    <t>0300/0000000165852324 4330000151</t>
  </si>
  <si>
    <t>8030007025C0062024</t>
  </si>
  <si>
    <t>3030/0000002301587043 4330000187</t>
  </si>
  <si>
    <t>8030007026C0062024</t>
  </si>
  <si>
    <t>0800/0000002045398023 3030000006</t>
  </si>
  <si>
    <t>8030007027C0062024</t>
  </si>
  <si>
    <t>0800/0000002045398023 3030000009</t>
  </si>
  <si>
    <t>8030007028C0062024</t>
  </si>
  <si>
    <t>0800/0000002045398023 3030000008</t>
  </si>
  <si>
    <t>8030007029C0062024</t>
  </si>
  <si>
    <t>2700/0000001387550465 4330000203</t>
  </si>
  <si>
    <t>8030007030C0062024</t>
  </si>
  <si>
    <t>0800/0000002045398023 3030000007</t>
  </si>
  <si>
    <t>8030007031C0062024</t>
  </si>
  <si>
    <t>0300/0000000233383241 4330000208</t>
  </si>
  <si>
    <t>8030007032C0062024</t>
  </si>
  <si>
    <t>5500/0000001600124036 4330000206</t>
  </si>
  <si>
    <t>8030007033C0062024</t>
  </si>
  <si>
    <t>2010/0000002802192082 4330000213</t>
  </si>
  <si>
    <t>8030007109C0062024</t>
  </si>
  <si>
    <t>0300/0000000325645464 4330000082</t>
  </si>
  <si>
    <t>8030007110C0062024</t>
  </si>
  <si>
    <t>0800/0000001882080309 4330000089</t>
  </si>
  <si>
    <t>8030007111C0062024</t>
  </si>
  <si>
    <t>2700/0000002111258839 4330000194</t>
  </si>
  <si>
    <t>8030007112C0062024</t>
  </si>
  <si>
    <t>2700/0000002111258839 4330000188</t>
  </si>
  <si>
    <t>8030007113C0062024</t>
  </si>
  <si>
    <t>2700/0000002111258839 4330000212</t>
  </si>
  <si>
    <t>8030007223C0062024</t>
  </si>
  <si>
    <t>2700/0000001387550465 4330000210</t>
  </si>
  <si>
    <t>8030007224C0062024</t>
  </si>
  <si>
    <t>8030007225C0062024</t>
  </si>
  <si>
    <t>0300/0000000191586066 4330000221</t>
  </si>
  <si>
    <t>8030007226C0062024</t>
  </si>
  <si>
    <t>0300/0000000191586066 4330000219</t>
  </si>
  <si>
    <t>8030007227C0062024</t>
  </si>
  <si>
    <t>8030007228C0062024</t>
  </si>
  <si>
    <t>0100/0000000406749011 EUROPLAKAT SPOL. S R.O.</t>
  </si>
  <si>
    <t>8030007229C0062024</t>
  </si>
  <si>
    <t>8030007230C0062024</t>
  </si>
  <si>
    <t>2010/0000002400182949 4330000216</t>
  </si>
  <si>
    <t>8030007231C0062024</t>
  </si>
  <si>
    <t>5500/0000002013090411 4330000217</t>
  </si>
  <si>
    <t>8030007232C0062024</t>
  </si>
  <si>
    <t>0300/0000000191586066 4330000220</t>
  </si>
  <si>
    <t>8030007249</t>
  </si>
  <si>
    <t>8030007249C0062024</t>
  </si>
  <si>
    <t>0800/0000000388146339 MESTSKYURAD STOCHOV</t>
  </si>
  <si>
    <t>8030007283C0062024</t>
  </si>
  <si>
    <t>0800/0000005180327379 4330000104</t>
  </si>
  <si>
    <t>8030007284C0062024</t>
  </si>
  <si>
    <t>2010/0000002500731773 4330000163</t>
  </si>
  <si>
    <t>8030007285C0062024</t>
  </si>
  <si>
    <t>0800/0000000005708892 4330000199</t>
  </si>
  <si>
    <t>8030007286C0062024</t>
  </si>
  <si>
    <t>8030007287C0062024</t>
  </si>
  <si>
    <t>0100/0001311806160227 AD STUDIO PLUS S.R.O.</t>
  </si>
  <si>
    <t>0042</t>
  </si>
  <si>
    <t>8030007395C0062024</t>
  </si>
  <si>
    <t>0800/0000003936597389 4330000185</t>
  </si>
  <si>
    <t>8030007415</t>
  </si>
  <si>
    <t>8030007415C0062024</t>
  </si>
  <si>
    <t>8030007416C0062024</t>
  </si>
  <si>
    <t>5500/0000000077888802 4330000105</t>
  </si>
  <si>
    <t>8030007417C0062024</t>
  </si>
  <si>
    <t>2010/0000002900322610 4330000116</t>
  </si>
  <si>
    <t>8030007516</t>
  </si>
  <si>
    <t>8030007516C0062024</t>
  </si>
  <si>
    <t>8030007517</t>
  </si>
  <si>
    <t>8030007517C0062024</t>
  </si>
  <si>
    <t>8030007518C0062024</t>
  </si>
  <si>
    <t>0100/0001079003940277 NESPOR DANIEL</t>
  </si>
  <si>
    <t>8030007519C0062024</t>
  </si>
  <si>
    <t>5500/0000000077888802 4330000133</t>
  </si>
  <si>
    <t>8030007520C0062024</t>
  </si>
  <si>
    <t>5500/0000001100004396 4330000137</t>
  </si>
  <si>
    <t>530301414</t>
  </si>
  <si>
    <t>8030007521C0062024</t>
  </si>
  <si>
    <t>0800/0000191801731369 4330000228</t>
  </si>
  <si>
    <t>8030007522C0062024</t>
  </si>
  <si>
    <t>0800/0000003936597389 4330000231</t>
  </si>
  <si>
    <t>8030007523C0062024</t>
  </si>
  <si>
    <t>0100/0000190000235061 OCHRANNY SVAZ AUTORSKY</t>
  </si>
  <si>
    <t>8030007524C0062024</t>
  </si>
  <si>
    <t>0100/0001152919370217 DELNICKY DUM JI S.R.O.</t>
  </si>
  <si>
    <t>8030007525C0062024</t>
  </si>
  <si>
    <t>8030007526C0062024</t>
  </si>
  <si>
    <t>8030007527C0062024</t>
  </si>
  <si>
    <t>2700/0000001387550465 4330000234</t>
  </si>
  <si>
    <t>8030007528C0062024</t>
  </si>
  <si>
    <t>0800/0000003936597389 4330000226</t>
  </si>
  <si>
    <t>8030007529C0062024</t>
  </si>
  <si>
    <t>2010/0000002900903909 4330000229</t>
  </si>
  <si>
    <t>8030007530C0062024</t>
  </si>
  <si>
    <t>5500/0000000000313699 4330000183</t>
  </si>
  <si>
    <t>8030007531C0062024</t>
  </si>
  <si>
    <t>0300/0000000289296710 4330000249</t>
  </si>
  <si>
    <t>8030007532C0062024</t>
  </si>
  <si>
    <t>3030/0000001539208029 4330000247</t>
  </si>
  <si>
    <t>8030007533C0062024</t>
  </si>
  <si>
    <t>8030007534C0062024</t>
  </si>
  <si>
    <t>8030007535C0062024</t>
  </si>
  <si>
    <t>8030007536C0062024</t>
  </si>
  <si>
    <t>8030007537C0062024</t>
  </si>
  <si>
    <t>5500/0000005020019940 4330000193</t>
  </si>
  <si>
    <t>8030007566C0062024</t>
  </si>
  <si>
    <t>2700/0000001387406850 4330000142</t>
  </si>
  <si>
    <t>8030007567C0062024</t>
  </si>
  <si>
    <t>2700/0000001387406850 4330000143</t>
  </si>
  <si>
    <t>8030007568C0062024</t>
  </si>
  <si>
    <t>0100/0000271623280277 A.R.T. 247 S.R.O.</t>
  </si>
  <si>
    <t>8030007569C0062024</t>
  </si>
  <si>
    <t>2700/0000001387406850 4330000141</t>
  </si>
  <si>
    <t>8030007570C0062024</t>
  </si>
  <si>
    <t>0100/0000000403247681 PAROLA, SPOL. S R.O.</t>
  </si>
  <si>
    <t>8030007571C0062024</t>
  </si>
  <si>
    <t>2010/0000002200764485 4330000191</t>
  </si>
  <si>
    <t>8030007572C0062024</t>
  </si>
  <si>
    <t>8030007573C0062024</t>
  </si>
  <si>
    <t>0300/0000000241644034 4330000242</t>
  </si>
  <si>
    <t>8030007574C0062024</t>
  </si>
  <si>
    <t>0600/0000000227257230 4330000240</t>
  </si>
  <si>
    <t>8030007605C0062024</t>
  </si>
  <si>
    <t>0800/0000004378552083 4330000241</t>
  </si>
  <si>
    <t>8030007787</t>
  </si>
  <si>
    <t>8030007787C0062024</t>
  </si>
  <si>
    <t>8030007788C0062024</t>
  </si>
  <si>
    <t>0800/0000000692399103 4330000248</t>
  </si>
  <si>
    <t>8030007789C0062024</t>
  </si>
  <si>
    <t>2010/0000002900760151 4330000250</t>
  </si>
  <si>
    <t>8030007859</t>
  </si>
  <si>
    <t>8030007859C0062024</t>
  </si>
  <si>
    <t>8030007863</t>
  </si>
  <si>
    <t>8030007863C0062024</t>
  </si>
  <si>
    <t>8030007864</t>
  </si>
  <si>
    <t>8030007864C0062024</t>
  </si>
  <si>
    <t>převod z  EP_personální zajištění kampaně</t>
  </si>
  <si>
    <t>8030007896</t>
  </si>
  <si>
    <t>8030008987</t>
  </si>
  <si>
    <t>8030007896C0062024</t>
  </si>
  <si>
    <t>8030007942C0062024</t>
  </si>
  <si>
    <t>0300/0000000100603132 4330000134</t>
  </si>
  <si>
    <t>8030007943C0062024</t>
  </si>
  <si>
    <t>8030007944C0062024</t>
  </si>
  <si>
    <t>8030007945C0062024</t>
  </si>
  <si>
    <t>2700/0000001387913078 4330000251</t>
  </si>
  <si>
    <t>8030007995</t>
  </si>
  <si>
    <t>8030007995C0062024</t>
  </si>
  <si>
    <t>8030007996</t>
  </si>
  <si>
    <t>8030007996C0062024</t>
  </si>
  <si>
    <t>8030007997C0062024</t>
  </si>
  <si>
    <t>5500/0000000077888802 4330000169</t>
  </si>
  <si>
    <t>8030007998C0062024</t>
  </si>
  <si>
    <t>2700/0000001387550465 4330000252</t>
  </si>
  <si>
    <t>8030008046</t>
  </si>
  <si>
    <t>8030008046C0062024</t>
  </si>
  <si>
    <t>8030008051</t>
  </si>
  <si>
    <t>8030008051C0062024</t>
  </si>
  <si>
    <t>R3 433-227 Město Stochov</t>
  </si>
  <si>
    <t>8030008079C0062024</t>
  </si>
  <si>
    <t>2700/0000002113539415 4330000126</t>
  </si>
  <si>
    <t>8030008124C0062024</t>
  </si>
  <si>
    <t>0100/0000000656020207 DOPRAVNI PODNIK MESTA HRADCE</t>
  </si>
  <si>
    <t>8030008159</t>
  </si>
  <si>
    <t>8030008159C0062024</t>
  </si>
  <si>
    <t>8030008160C0062024</t>
  </si>
  <si>
    <t>0300/0000000012200413 4330000186</t>
  </si>
  <si>
    <t>8030008161C0062024</t>
  </si>
  <si>
    <t>0100/0001150112900257 MORAVCOVAJANA</t>
  </si>
  <si>
    <t>8030008162C0062024</t>
  </si>
  <si>
    <t>2700/0000000001441000 4330000254</t>
  </si>
  <si>
    <t>8030008171</t>
  </si>
  <si>
    <t>8030008171C0062024</t>
  </si>
  <si>
    <t>8030008304C0062024</t>
  </si>
  <si>
    <t>5500/0000001100004396 4330000209</t>
  </si>
  <si>
    <t>8030008305C0062024</t>
  </si>
  <si>
    <t>2700/0000001387550465 4330000255</t>
  </si>
  <si>
    <t>8030008306C0062024</t>
  </si>
  <si>
    <t>8030008332C0062024</t>
  </si>
  <si>
    <t>0800/0000003936597389 4330000253</t>
  </si>
  <si>
    <t>8030008368C0062024</t>
  </si>
  <si>
    <t>0100/0000000003408431 DOPRAVNI PODNIK MESTA DECINA</t>
  </si>
  <si>
    <t>8030008369C0062024</t>
  </si>
  <si>
    <t>0800/0000002133065093 4330000265</t>
  </si>
  <si>
    <t>8030008370C0062024</t>
  </si>
  <si>
    <t>2010/0000002500966855 4330000264</t>
  </si>
  <si>
    <t>8030008371C0062024</t>
  </si>
  <si>
    <t>0600/0000000206945915 4330000260</t>
  </si>
  <si>
    <t>8030008372C0062024</t>
  </si>
  <si>
    <t>0100/0000000814920287 FOTBALOVY KLUB DUCHCOV</t>
  </si>
  <si>
    <t>8030008373C0062024</t>
  </si>
  <si>
    <t>2010/0000002001655286 4330000257</t>
  </si>
  <si>
    <t>8030008374C0062024</t>
  </si>
  <si>
    <t>0600/0000000235643510 4330000259</t>
  </si>
  <si>
    <t>8030008375C0062024</t>
  </si>
  <si>
    <t>5500/0000001525051948 4330000262</t>
  </si>
  <si>
    <t>8030008695C0062024</t>
  </si>
  <si>
    <t>0800/0000003936597389 4330000230</t>
  </si>
  <si>
    <t>8030008696C0062024</t>
  </si>
  <si>
    <t>0600/0000000208455506 3030000010</t>
  </si>
  <si>
    <t>8030008697C0062024</t>
  </si>
  <si>
    <t>0800/0000002045398023 3030000015</t>
  </si>
  <si>
    <t>8030008698C0062024</t>
  </si>
  <si>
    <t>2010/0000002001650362 3030000011</t>
  </si>
  <si>
    <t>8030008699C0062024</t>
  </si>
  <si>
    <t>0300/0000000249837412 3030000014</t>
  </si>
  <si>
    <t>8030008794</t>
  </si>
  <si>
    <t>8030008794C0062024</t>
  </si>
  <si>
    <t>8030008795</t>
  </si>
  <si>
    <t>8030008795C0062024</t>
  </si>
  <si>
    <t>8030008796C0062024</t>
  </si>
  <si>
    <t>2250/0000000102710265 3030000016</t>
  </si>
  <si>
    <t>8030008797C0062024</t>
  </si>
  <si>
    <t>0800/0000001798638023 4330000270</t>
  </si>
  <si>
    <t>8030008799</t>
  </si>
  <si>
    <t>8030008799C0062024</t>
  </si>
  <si>
    <t>8030008804</t>
  </si>
  <si>
    <t>8030008804C0062024</t>
  </si>
  <si>
    <t>převod z volební EP TP 413-197/23-dupliciní platba</t>
  </si>
  <si>
    <t>27</t>
  </si>
  <si>
    <t>8030008893</t>
  </si>
  <si>
    <t>765210</t>
  </si>
  <si>
    <t>8030008893C0062024</t>
  </si>
  <si>
    <t>0600/0000000208455506 MUZIKOVAKATERINA</t>
  </si>
  <si>
    <t>8030008927</t>
  </si>
  <si>
    <t>8030008927C0062024</t>
  </si>
  <si>
    <t>8030008928C0062024</t>
  </si>
  <si>
    <t>0300/0000000260665981 4330000263</t>
  </si>
  <si>
    <t>8030008929C0062024</t>
  </si>
  <si>
    <t>8030008930C0062024</t>
  </si>
  <si>
    <t>8030008938</t>
  </si>
  <si>
    <t>8030008938C0062024</t>
  </si>
  <si>
    <t>8030008967C0062024</t>
  </si>
  <si>
    <t>0800/0000001218548073 4330000266</t>
  </si>
  <si>
    <t>8030008968C0062024</t>
  </si>
  <si>
    <t>0800/0000001218548073 4330000267</t>
  </si>
  <si>
    <t>8030008981</t>
  </si>
  <si>
    <t>8030008981C0062024</t>
  </si>
  <si>
    <t>8030008982C0062024</t>
  </si>
  <si>
    <t>8030008983C0062024</t>
  </si>
  <si>
    <t>8030008984</t>
  </si>
  <si>
    <t>8030008986</t>
  </si>
  <si>
    <t>8030008984C0062024</t>
  </si>
  <si>
    <t>8030008985</t>
  </si>
  <si>
    <t>8030008985C0062024</t>
  </si>
  <si>
    <t>8030008986C0062024</t>
  </si>
  <si>
    <t>8030008987C0062024</t>
  </si>
  <si>
    <t>8030008988</t>
  </si>
  <si>
    <t>8030008988C0062024</t>
  </si>
  <si>
    <t>8030008991</t>
  </si>
  <si>
    <t>8030008991C0062024</t>
  </si>
  <si>
    <t>8030009233</t>
  </si>
  <si>
    <t>8030009233C0062024</t>
  </si>
  <si>
    <t>8030009234</t>
  </si>
  <si>
    <t>8030009234C0062024</t>
  </si>
  <si>
    <t>8030009235</t>
  </si>
  <si>
    <t>8030009235C0062024</t>
  </si>
  <si>
    <t>8030009252</t>
  </si>
  <si>
    <t>8030009252C0062024</t>
  </si>
  <si>
    <t>8030009253</t>
  </si>
  <si>
    <t>8030009253C0062024</t>
  </si>
  <si>
    <t>převod z EP_sponzor.příspěvky META</t>
  </si>
  <si>
    <t>8030009255</t>
  </si>
  <si>
    <t>8030009255C0062024</t>
  </si>
  <si>
    <t>převod z EP_reklam.předměty - výdej ze skladu</t>
  </si>
  <si>
    <t>8030009293</t>
  </si>
  <si>
    <t>8030009293C0062024</t>
  </si>
  <si>
    <t>8030009294</t>
  </si>
  <si>
    <t>8030009294C0062024</t>
  </si>
  <si>
    <t>8030009309</t>
  </si>
  <si>
    <t>8030009309C0062024</t>
  </si>
  <si>
    <t>8030009312</t>
  </si>
  <si>
    <t>8030009312C0062024</t>
  </si>
  <si>
    <t>převod z EP_nájem Staria, phm_Unicredit</t>
  </si>
  <si>
    <t>8030010837</t>
  </si>
  <si>
    <t>8030010837C0062023</t>
  </si>
  <si>
    <t>0800/0000001421998379 4130000197</t>
  </si>
  <si>
    <t>9000000038</t>
  </si>
  <si>
    <t>MZ</t>
  </si>
  <si>
    <t>přeúčt. volebních mezd</t>
  </si>
  <si>
    <t>3310</t>
  </si>
  <si>
    <t>521020</t>
  </si>
  <si>
    <t>C006100000</t>
  </si>
  <si>
    <t>9000000038C0062024</t>
  </si>
  <si>
    <t>přeúčtování nákladů na volební EP</t>
  </si>
  <si>
    <t>524010</t>
  </si>
  <si>
    <t>524020</t>
  </si>
  <si>
    <t>3320</t>
  </si>
  <si>
    <t>C006200000</t>
  </si>
  <si>
    <t>3331</t>
  </si>
  <si>
    <t>C006310000</t>
  </si>
  <si>
    <t>3332</t>
  </si>
  <si>
    <t>C006320000</t>
  </si>
  <si>
    <t>22</t>
  </si>
  <si>
    <t>23</t>
  </si>
  <si>
    <t>24</t>
  </si>
  <si>
    <t>3341</t>
  </si>
  <si>
    <t>C006410000</t>
  </si>
  <si>
    <t>26</t>
  </si>
  <si>
    <t>28</t>
  </si>
  <si>
    <t>30</t>
  </si>
  <si>
    <t>3342</t>
  </si>
  <si>
    <t>C006420000</t>
  </si>
  <si>
    <t>32</t>
  </si>
  <si>
    <t>34</t>
  </si>
  <si>
    <t>36</t>
  </si>
  <si>
    <t>37</t>
  </si>
  <si>
    <t>3352</t>
  </si>
  <si>
    <t>C006520000</t>
  </si>
  <si>
    <t>41</t>
  </si>
  <si>
    <t>42</t>
  </si>
  <si>
    <t>43</t>
  </si>
  <si>
    <t>3351</t>
  </si>
  <si>
    <t>C006510000</t>
  </si>
  <si>
    <t>44</t>
  </si>
  <si>
    <t>45</t>
  </si>
  <si>
    <t>46</t>
  </si>
  <si>
    <t>47</t>
  </si>
  <si>
    <t>48</t>
  </si>
  <si>
    <t>49</t>
  </si>
  <si>
    <t>3353</t>
  </si>
  <si>
    <t>C006530000</t>
  </si>
  <si>
    <t>51</t>
  </si>
  <si>
    <t>52</t>
  </si>
  <si>
    <t>53</t>
  </si>
  <si>
    <t>54</t>
  </si>
  <si>
    <t>55</t>
  </si>
  <si>
    <t>3363</t>
  </si>
  <si>
    <t>C006630000</t>
  </si>
  <si>
    <t>56</t>
  </si>
  <si>
    <t>57</t>
  </si>
  <si>
    <t>58</t>
  </si>
  <si>
    <t>59</t>
  </si>
  <si>
    <t>60</t>
  </si>
  <si>
    <t>61</t>
  </si>
  <si>
    <t>3364</t>
  </si>
  <si>
    <t>C006640000</t>
  </si>
  <si>
    <t>62</t>
  </si>
  <si>
    <t>63</t>
  </si>
  <si>
    <t>64</t>
  </si>
  <si>
    <t>65</t>
  </si>
  <si>
    <t>66</t>
  </si>
  <si>
    <t>67</t>
  </si>
  <si>
    <t>3371</t>
  </si>
  <si>
    <t>C006710000</t>
  </si>
  <si>
    <t>68</t>
  </si>
  <si>
    <t>69</t>
  </si>
  <si>
    <t>70</t>
  </si>
  <si>
    <t>71</t>
  </si>
  <si>
    <t>72</t>
  </si>
  <si>
    <t>73</t>
  </si>
  <si>
    <t>3372</t>
  </si>
  <si>
    <t>C006720000</t>
  </si>
  <si>
    <t>74</t>
  </si>
  <si>
    <t>75</t>
  </si>
  <si>
    <t>76</t>
  </si>
  <si>
    <t>77</t>
  </si>
  <si>
    <t>78</t>
  </si>
  <si>
    <t>3380</t>
  </si>
  <si>
    <t>C006800000</t>
  </si>
  <si>
    <t>79</t>
  </si>
  <si>
    <t>80</t>
  </si>
  <si>
    <t>82</t>
  </si>
  <si>
    <t>83</t>
  </si>
  <si>
    <t>84</t>
  </si>
  <si>
    <t>85</t>
  </si>
  <si>
    <t>86</t>
  </si>
  <si>
    <t>87</t>
  </si>
  <si>
    <t>88</t>
  </si>
  <si>
    <t>90</t>
  </si>
  <si>
    <t>VV</t>
  </si>
  <si>
    <t>9010000096</t>
  </si>
  <si>
    <t>JWLNK282X2</t>
  </si>
  <si>
    <t>Meta  plat. karta</t>
  </si>
  <si>
    <t>9010000096C0062024</t>
  </si>
  <si>
    <t>meta kart.účet</t>
  </si>
  <si>
    <t>9010000097</t>
  </si>
  <si>
    <t>ATKWL282X2</t>
  </si>
  <si>
    <t>9010000097C0062024</t>
  </si>
  <si>
    <t>9010000098</t>
  </si>
  <si>
    <t>PR5D82YZW2</t>
  </si>
  <si>
    <t>9010000098C0062024</t>
  </si>
  <si>
    <t>9010000099</t>
  </si>
  <si>
    <t>FR8EG2YZW2</t>
  </si>
  <si>
    <t>9010000099C0062024</t>
  </si>
  <si>
    <t>9010000100</t>
  </si>
  <si>
    <t>G5KFC382X2</t>
  </si>
  <si>
    <t>9010000100C0062024</t>
  </si>
  <si>
    <t>9010000101</t>
  </si>
  <si>
    <t>B74AE3C2X2</t>
  </si>
  <si>
    <t>9010000101C0062024</t>
  </si>
  <si>
    <t>9010000102</t>
  </si>
  <si>
    <t>DR8B83UZW2</t>
  </si>
  <si>
    <t>9010000102C0062024</t>
  </si>
  <si>
    <t>9010000103</t>
  </si>
  <si>
    <t>NB68T2G2X2</t>
  </si>
  <si>
    <t>9010000103C0062024</t>
  </si>
  <si>
    <t>9010000104</t>
  </si>
  <si>
    <t>9Y8VD3UZW2</t>
  </si>
  <si>
    <t>9010000104C0062024</t>
  </si>
  <si>
    <t>9010000105</t>
  </si>
  <si>
    <t>3BEG23G2X2</t>
  </si>
  <si>
    <t>9010000105C0062024</t>
  </si>
  <si>
    <t>9010000106</t>
  </si>
  <si>
    <t>ZDA3YL22X2</t>
  </si>
  <si>
    <t>9010000106C0062024</t>
  </si>
  <si>
    <t>9010000107</t>
  </si>
  <si>
    <t>D2HLV442X2</t>
  </si>
  <si>
    <t>9010000107C0062024</t>
  </si>
  <si>
    <t>9010000108</t>
  </si>
  <si>
    <t>NSXAV482X2</t>
  </si>
  <si>
    <t>9010000108C0062024</t>
  </si>
  <si>
    <t>9010000109</t>
  </si>
  <si>
    <t>FHBWR4UZW2</t>
  </si>
  <si>
    <t>9010000109C0062024</t>
  </si>
  <si>
    <t>9010000110</t>
  </si>
  <si>
    <t>V36FX4C2X2</t>
  </si>
  <si>
    <t>9010000110C0062024</t>
  </si>
  <si>
    <t>9010000111</t>
  </si>
  <si>
    <t>RBR694G2X2</t>
  </si>
  <si>
    <t>9010000111C0062024</t>
  </si>
  <si>
    <t>9010000112</t>
  </si>
  <si>
    <t>3BRKZ4L2X2</t>
  </si>
  <si>
    <t>9010000112C0062024</t>
  </si>
  <si>
    <t>9010000113</t>
  </si>
  <si>
    <t>QA9K94G2X2</t>
  </si>
  <si>
    <t>9010000113C0062024</t>
  </si>
  <si>
    <t>9010000114</t>
  </si>
  <si>
    <t>4LFDT4UZW2</t>
  </si>
  <si>
    <t>9010000114C0062024</t>
  </si>
  <si>
    <t>9010000115</t>
  </si>
  <si>
    <t>2UNK9582X2</t>
  </si>
  <si>
    <t>9010000115C0062024</t>
  </si>
  <si>
    <t>9010000116</t>
  </si>
  <si>
    <t>QNMW9582X2</t>
  </si>
  <si>
    <t>9010000116C0062024</t>
  </si>
  <si>
    <t>9010000117</t>
  </si>
  <si>
    <t>VRV3N4U2X2</t>
  </si>
  <si>
    <t>9010000117C0062024</t>
  </si>
  <si>
    <t>9010000118</t>
  </si>
  <si>
    <t>WFTBP4U2X2</t>
  </si>
  <si>
    <t>9010000118C0062024</t>
  </si>
  <si>
    <t>9010000119</t>
  </si>
  <si>
    <t>3LNKP4U2X2</t>
  </si>
  <si>
    <t>9010000119C0062024</t>
  </si>
  <si>
    <t>9010000120</t>
  </si>
  <si>
    <t>8C7RK542X2</t>
  </si>
  <si>
    <t>9010000120C0062024</t>
  </si>
  <si>
    <t>9010000121</t>
  </si>
  <si>
    <t>CXP6N4YZW2</t>
  </si>
  <si>
    <t>9010000121C0062024</t>
  </si>
  <si>
    <t>9010000122</t>
  </si>
  <si>
    <t>QVH3E4G2X2</t>
  </si>
  <si>
    <t>9010000122C0062024</t>
  </si>
  <si>
    <t>9010000123</t>
  </si>
  <si>
    <t>CPRR65L2X2</t>
  </si>
  <si>
    <t>9010000123C0062024</t>
  </si>
  <si>
    <t>9010000124</t>
  </si>
  <si>
    <t>V4XKE6Q2X2</t>
  </si>
  <si>
    <t>9010000124C0062024</t>
  </si>
  <si>
    <t>9010000125</t>
  </si>
  <si>
    <t>21001</t>
  </si>
  <si>
    <t>BUP výpůjčka ploch</t>
  </si>
  <si>
    <t>9010000125C0062024</t>
  </si>
  <si>
    <t>BUP výpůjčka ploch - volby EP</t>
  </si>
  <si>
    <t>9010000126</t>
  </si>
  <si>
    <t>21002</t>
  </si>
  <si>
    <t>9010000126C0062024</t>
  </si>
  <si>
    <t>9010000127</t>
  </si>
  <si>
    <t>21003</t>
  </si>
  <si>
    <t>9010000127C0062024</t>
  </si>
  <si>
    <t>9010000128</t>
  </si>
  <si>
    <t>21004</t>
  </si>
  <si>
    <t>9010000128C0062024</t>
  </si>
  <si>
    <t>9010000129</t>
  </si>
  <si>
    <t>21005</t>
  </si>
  <si>
    <t>9010000129C0062024</t>
  </si>
  <si>
    <t>9010000130</t>
  </si>
  <si>
    <t>21006</t>
  </si>
  <si>
    <t>9010000130C0062024</t>
  </si>
  <si>
    <t>9010000131</t>
  </si>
  <si>
    <t>21007</t>
  </si>
  <si>
    <t>9010000131C0062024</t>
  </si>
  <si>
    <t>9010000132</t>
  </si>
  <si>
    <t>21008</t>
  </si>
  <si>
    <t>9010000132C0062024</t>
  </si>
  <si>
    <t>9010000133</t>
  </si>
  <si>
    <t>21009</t>
  </si>
  <si>
    <t>9010000133C0062024</t>
  </si>
  <si>
    <t>9010000134</t>
  </si>
  <si>
    <t>21010</t>
  </si>
  <si>
    <t>9010000134C0062024</t>
  </si>
  <si>
    <t>9010000135</t>
  </si>
  <si>
    <t>21011</t>
  </si>
  <si>
    <t>9010000135C0062024</t>
  </si>
  <si>
    <t>9010000136</t>
  </si>
  <si>
    <t>21012</t>
  </si>
  <si>
    <t>9010000136C0062024</t>
  </si>
  <si>
    <t>9010000137</t>
  </si>
  <si>
    <t>21013</t>
  </si>
  <si>
    <t>9010000137C0062024</t>
  </si>
  <si>
    <t>9010000138</t>
  </si>
  <si>
    <t>21014</t>
  </si>
  <si>
    <t>9010000138C0062024</t>
  </si>
  <si>
    <t>9010000139</t>
  </si>
  <si>
    <t>21015</t>
  </si>
  <si>
    <t>9010000139C0062024</t>
  </si>
  <si>
    <t>9010000140</t>
  </si>
  <si>
    <t>21016</t>
  </si>
  <si>
    <t>9010000140C0062024</t>
  </si>
  <si>
    <t>9010000141</t>
  </si>
  <si>
    <t>21017</t>
  </si>
  <si>
    <t>9010000141C0062024</t>
  </si>
  <si>
    <t>9010000142</t>
  </si>
  <si>
    <t>21018</t>
  </si>
  <si>
    <t>9010000142C0062024</t>
  </si>
  <si>
    <t>9010000143</t>
  </si>
  <si>
    <t>21019</t>
  </si>
  <si>
    <t>9010000143C0062024</t>
  </si>
  <si>
    <t>9010000144</t>
  </si>
  <si>
    <t>21020</t>
  </si>
  <si>
    <t>9010000144C0062024</t>
  </si>
  <si>
    <t>9010000145</t>
  </si>
  <si>
    <t>21021</t>
  </si>
  <si>
    <t>9010000145C0062024</t>
  </si>
  <si>
    <t>9010000146</t>
  </si>
  <si>
    <t>21022</t>
  </si>
  <si>
    <t>9010000146C0062024</t>
  </si>
  <si>
    <t>9010000147</t>
  </si>
  <si>
    <t>21023</t>
  </si>
  <si>
    <t>9010000147C0062024</t>
  </si>
  <si>
    <t>9010000148</t>
  </si>
  <si>
    <t>21024</t>
  </si>
  <si>
    <t>9010000148C0062024</t>
  </si>
  <si>
    <t>9010000149</t>
  </si>
  <si>
    <t>21025</t>
  </si>
  <si>
    <t>9010000149C0062024</t>
  </si>
  <si>
    <t>9010000150</t>
  </si>
  <si>
    <t>21026</t>
  </si>
  <si>
    <t>9010000150C0062024</t>
  </si>
  <si>
    <t>9010000151</t>
  </si>
  <si>
    <t>21027</t>
  </si>
  <si>
    <t>9010000151C0062024</t>
  </si>
  <si>
    <t>9010000152</t>
  </si>
  <si>
    <t>21028</t>
  </si>
  <si>
    <t>9010000152C0062024</t>
  </si>
  <si>
    <t>9010000153</t>
  </si>
  <si>
    <t>21029</t>
  </si>
  <si>
    <t>9010000153C0062024</t>
  </si>
  <si>
    <t>9010000154</t>
  </si>
  <si>
    <t>21030</t>
  </si>
  <si>
    <t>9010000154C0062024</t>
  </si>
  <si>
    <t>9010000161</t>
  </si>
  <si>
    <t>1151993</t>
  </si>
  <si>
    <t>nájem, phm - EP přeúčtová</t>
  </si>
  <si>
    <t>518040</t>
  </si>
  <si>
    <t>9010000161C0062024</t>
  </si>
  <si>
    <t>přeúčtování na EP náklady - TR 407-343</t>
  </si>
  <si>
    <t>přeúčtování na EP náklady - TR 407-521</t>
  </si>
  <si>
    <t>přeúčtování na EP náklady - TR 407-470</t>
  </si>
  <si>
    <t>přeúčtování na EP náklady - TR 407-671</t>
  </si>
  <si>
    <t>9010000162</t>
  </si>
  <si>
    <t>21045</t>
  </si>
  <si>
    <t>BUP nájem obytný vůz</t>
  </si>
  <si>
    <t>9010000162C0062024</t>
  </si>
  <si>
    <t>BUP nájem obytného vozu - volby EP</t>
  </si>
  <si>
    <t>Účetní okruh</t>
  </si>
  <si>
    <t>Číslo dokladu</t>
  </si>
  <si>
    <t>Fiskální rok</t>
  </si>
  <si>
    <t>Položka</t>
  </si>
  <si>
    <t>Druh dokl.</t>
  </si>
  <si>
    <t>Datum dokl.</t>
  </si>
  <si>
    <t>Datum účtování</t>
  </si>
  <si>
    <t>Účetní období</t>
  </si>
  <si>
    <t>Datum pořízení</t>
  </si>
  <si>
    <t>Jméno uživatele</t>
  </si>
  <si>
    <t>Reference</t>
  </si>
  <si>
    <t>Text hlav.dokl.</t>
  </si>
  <si>
    <t>Kurz přepočtu</t>
  </si>
  <si>
    <t>Datum vyrovnání</t>
  </si>
  <si>
    <t>Dokl.o vyrovnání</t>
  </si>
  <si>
    <t>Účtovací klíč</t>
  </si>
  <si>
    <t>DruhÚčtu</t>
  </si>
  <si>
    <t>Znak Má dáti/Dal</t>
  </si>
  <si>
    <t>Pracovní úsek</t>
  </si>
  <si>
    <t>Částka ve FM</t>
  </si>
  <si>
    <t>Měna</t>
  </si>
  <si>
    <t>Částka</t>
  </si>
  <si>
    <t>Záporné účtování</t>
  </si>
  <si>
    <t>Účet hlavní knihy</t>
  </si>
  <si>
    <t>Dodavatel</t>
  </si>
  <si>
    <t>Odběratel</t>
  </si>
  <si>
    <t>Jméno 1</t>
  </si>
  <si>
    <t>Nákl.středisko</t>
  </si>
  <si>
    <t>Zakázka</t>
  </si>
  <si>
    <t>Fir.banka</t>
  </si>
  <si>
    <t>Typ banky part.</t>
  </si>
  <si>
    <t>Referenční klíč</t>
  </si>
  <si>
    <t>Text</t>
  </si>
  <si>
    <t>Součet z Částka</t>
  </si>
  <si>
    <t>Popisky řádků</t>
  </si>
  <si>
    <t>Celkový součet</t>
  </si>
  <si>
    <t>D</t>
  </si>
  <si>
    <t>5030000083</t>
  </si>
  <si>
    <t>OR</t>
  </si>
  <si>
    <t>24075</t>
  </si>
  <si>
    <t>5030000083C0062024</t>
  </si>
  <si>
    <t>finanční dar</t>
  </si>
  <si>
    <t>682010</t>
  </si>
  <si>
    <t>5030000238</t>
  </si>
  <si>
    <t>24226</t>
  </si>
  <si>
    <t>5030000238C0062024</t>
  </si>
  <si>
    <t>5030000344</t>
  </si>
  <si>
    <t>24327</t>
  </si>
  <si>
    <t>5030000344C0062024</t>
  </si>
  <si>
    <t>5030000686</t>
  </si>
  <si>
    <t>5030000686C0062024</t>
  </si>
  <si>
    <t>682020</t>
  </si>
  <si>
    <t>5030000687</t>
  </si>
  <si>
    <t>5030000687C0062024</t>
  </si>
  <si>
    <t>5030000688</t>
  </si>
  <si>
    <t>5030000688C0062024</t>
  </si>
  <si>
    <t>5030000689</t>
  </si>
  <si>
    <t>5030000689C0062024</t>
  </si>
  <si>
    <t>5030000690</t>
  </si>
  <si>
    <t>5030000690C0062024</t>
  </si>
  <si>
    <t>5030000691</t>
  </si>
  <si>
    <t>5030000691C0062024</t>
  </si>
  <si>
    <t>5030000692</t>
  </si>
  <si>
    <t>5030000692C0062024</t>
  </si>
  <si>
    <t>5030000693</t>
  </si>
  <si>
    <t>5030000693C0062024</t>
  </si>
  <si>
    <t>5030000694</t>
  </si>
  <si>
    <t>5030000694C0062024</t>
  </si>
  <si>
    <t>5030000695</t>
  </si>
  <si>
    <t>5030000695C0062024</t>
  </si>
  <si>
    <t>5030000696</t>
  </si>
  <si>
    <t>5030000696C0062024</t>
  </si>
  <si>
    <t>5030000697</t>
  </si>
  <si>
    <t>5030000697C0062024</t>
  </si>
  <si>
    <t>5030000698</t>
  </si>
  <si>
    <t>5030000698C0062024</t>
  </si>
  <si>
    <t>5030000699</t>
  </si>
  <si>
    <t>5030000699C0062024</t>
  </si>
  <si>
    <t>5030000700</t>
  </si>
  <si>
    <t>5030000700C0062024</t>
  </si>
  <si>
    <t>5030000701</t>
  </si>
  <si>
    <t>5030000701C0062024</t>
  </si>
  <si>
    <t>5030000702</t>
  </si>
  <si>
    <t>5030000702C0062024</t>
  </si>
  <si>
    <t>5030000703</t>
  </si>
  <si>
    <t>5030000703C0062024</t>
  </si>
  <si>
    <t>5030000704</t>
  </si>
  <si>
    <t>5030000704C0062024</t>
  </si>
  <si>
    <t>5030000705</t>
  </si>
  <si>
    <t>5030000705C0062024</t>
  </si>
  <si>
    <t>5030000706</t>
  </si>
  <si>
    <t>5030000706C0062024</t>
  </si>
  <si>
    <t>5030000707</t>
  </si>
  <si>
    <t>5030000707C0062024</t>
  </si>
  <si>
    <t>5030000708</t>
  </si>
  <si>
    <t>5030000708C0062024</t>
  </si>
  <si>
    <t>5030000709</t>
  </si>
  <si>
    <t>5030000709C0062024</t>
  </si>
  <si>
    <t>5030000710</t>
  </si>
  <si>
    <t>5030000710C0062024</t>
  </si>
  <si>
    <t>5030000711</t>
  </si>
  <si>
    <t>5030000711C0062024</t>
  </si>
  <si>
    <t>5030000712</t>
  </si>
  <si>
    <t>5030000712C0062024</t>
  </si>
  <si>
    <t>5030000713</t>
  </si>
  <si>
    <t>5030000713C0062024</t>
  </si>
  <si>
    <t>5030000714</t>
  </si>
  <si>
    <t>5030000714C0062024</t>
  </si>
  <si>
    <t>5030000715</t>
  </si>
  <si>
    <t>5030000715C0062024</t>
  </si>
  <si>
    <t>5030000760</t>
  </si>
  <si>
    <t>20617</t>
  </si>
  <si>
    <t>5030000760C0062024</t>
  </si>
  <si>
    <t>5030000761</t>
  </si>
  <si>
    <t>5030000761C0062024</t>
  </si>
  <si>
    <t>8030001813</t>
  </si>
  <si>
    <t>11585251</t>
  </si>
  <si>
    <t>221241</t>
  </si>
  <si>
    <t>8030001813C0062024</t>
  </si>
  <si>
    <t>0800/0000004337523083 HOMOLAC JOSEF</t>
  </si>
  <si>
    <t>8030005688</t>
  </si>
  <si>
    <t>13031971</t>
  </si>
  <si>
    <t>8030005688C0062024</t>
  </si>
  <si>
    <t>0300/0000000302282429 DOSTALOVA KLARA</t>
  </si>
  <si>
    <t>8030006295</t>
  </si>
  <si>
    <t>31081984</t>
  </si>
  <si>
    <t>8030006295C0062024</t>
  </si>
  <si>
    <t>3030/0000001073847012 ONDREJKNOTEK</t>
  </si>
  <si>
    <t>8030006698</t>
  </si>
  <si>
    <t>26091970</t>
  </si>
  <si>
    <t>8030006698C0062024</t>
  </si>
  <si>
    <t>0300/0000000272649903 NAGYOVA JANA</t>
  </si>
  <si>
    <t>MD</t>
  </si>
  <si>
    <t>BUP - výpůjčky ploch a nájem obytného vozu</t>
  </si>
  <si>
    <t>platby z účtu 221.201</t>
  </si>
  <si>
    <t>účet syntetika</t>
  </si>
  <si>
    <t>Darovací smlouvy</t>
  </si>
  <si>
    <t>221201 Celkem</t>
  </si>
  <si>
    <t>221241 Celkem</t>
  </si>
  <si>
    <t>221251 Celkem</t>
  </si>
  <si>
    <t>221295 Celkem</t>
  </si>
  <si>
    <t>zůstek na volebním účtě</t>
  </si>
  <si>
    <t>platby z účtu 221.251</t>
  </si>
  <si>
    <t>dary</t>
  </si>
  <si>
    <t>převod z provozního na volební účet EP</t>
  </si>
  <si>
    <t>opravy</t>
  </si>
  <si>
    <t>převod z z volebního účtu na provozní -původně platby z 221.201</t>
  </si>
  <si>
    <t>převod z volebního účtu na provozní - reklamní předměty ze skladu</t>
  </si>
  <si>
    <t>převod z volebního účtu na provozní - přeúčtování z provozních nákladů</t>
  </si>
  <si>
    <t>převod z  volebního účtu na provozní - nájem Staria, phm - přeúčtování z provozních nákladů</t>
  </si>
  <si>
    <t>převod z volebního účtu na provozní - sponzor. příspěvky Meta (původně platby z 221.251)</t>
  </si>
  <si>
    <t>zaúčtované volební náklady včetně BUP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</si>
</sst>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8C8E8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29B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 applyAlignment="1">
      <alignment vertical="top"/>
    </xf>
    <xf numFmtId="0" fontId="0" fillId="2" borderId="1" xfId="0" applyFill="1" applyBorder="1" applyAlignment="1">
      <alignment vertical="top"/>
    </xf>
    <xf numFmtId="14" fontId="0" fillId="0" borderId="0" xfId="0" applyNumberFormat="1" applyAlignment="1">
      <alignment horizontal="right" vertical="top"/>
    </xf>
    <xf numFmtId="4" fontId="0" fillId="0" borderId="0" xfId="0" applyNumberFormat="1" applyAlignment="1">
      <alignment horizontal="right" vertical="top"/>
    </xf>
    <xf numFmtId="0" fontId="0" fillId="2" borderId="1" xfId="0" applyFill="1" applyBorder="1" applyAlignment="1">
      <alignment vertical="top" wrapText="1"/>
    </xf>
    <xf numFmtId="0" fontId="0" fillId="0" borderId="0" xfId="0" pivotButton="1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indent="1"/>
    </xf>
    <xf numFmtId="4" fontId="0" fillId="0" borderId="0" xfId="0" applyNumberFormat="1" applyAlignment="1">
      <alignment vertical="top"/>
    </xf>
    <xf numFmtId="0" fontId="1" fillId="0" borderId="0" xfId="0" applyFont="1" applyAlignment="1">
      <alignment vertical="top"/>
    </xf>
    <xf numFmtId="0" fontId="1" fillId="5" borderId="0" xfId="0" applyFont="1" applyFill="1" applyAlignment="1">
      <alignment vertical="top"/>
    </xf>
    <xf numFmtId="0" fontId="1" fillId="6" borderId="0" xfId="0" applyFont="1" applyFill="1" applyAlignment="1">
      <alignment vertical="top"/>
    </xf>
    <xf numFmtId="0" fontId="1" fillId="7" borderId="0" xfId="0" applyFont="1" applyFill="1" applyAlignment="1">
      <alignment vertical="top"/>
    </xf>
    <xf numFmtId="0" fontId="1" fillId="9" borderId="0" xfId="0" applyFont="1" applyFill="1" applyAlignment="1">
      <alignment vertical="top"/>
    </xf>
    <xf numFmtId="0" fontId="3" fillId="2" borderId="1" xfId="0" applyFont="1" applyFill="1" applyBorder="1" applyAlignment="1">
      <alignment vertical="top"/>
    </xf>
    <xf numFmtId="14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vertical="top"/>
    </xf>
    <xf numFmtId="0" fontId="3" fillId="2" borderId="1" xfId="0" applyFont="1" applyFill="1" applyBorder="1" applyAlignment="1">
      <alignment vertical="top" wrapText="1"/>
    </xf>
    <xf numFmtId="0" fontId="2" fillId="3" borderId="0" xfId="0" applyFont="1" applyFill="1" applyAlignment="1">
      <alignment vertical="top"/>
    </xf>
    <xf numFmtId="14" fontId="2" fillId="3" borderId="0" xfId="0" applyNumberFormat="1" applyFont="1" applyFill="1" applyAlignment="1">
      <alignment horizontal="right" vertical="top"/>
    </xf>
    <xf numFmtId="4" fontId="2" fillId="3" borderId="0" xfId="0" applyNumberFormat="1" applyFont="1" applyFill="1" applyAlignment="1">
      <alignment horizontal="right" vertical="top"/>
    </xf>
    <xf numFmtId="0" fontId="0" fillId="7" borderId="0" xfId="0" applyFill="1" applyAlignment="1">
      <alignment vertical="top"/>
    </xf>
    <xf numFmtId="0" fontId="3" fillId="7" borderId="0" xfId="0" applyFont="1" applyFill="1" applyAlignment="1">
      <alignment vertical="top"/>
    </xf>
    <xf numFmtId="14" fontId="1" fillId="0" borderId="0" xfId="0" applyNumberFormat="1" applyFont="1" applyAlignment="1">
      <alignment horizontal="right" vertical="top"/>
    </xf>
    <xf numFmtId="4" fontId="1" fillId="0" borderId="0" xfId="0" applyNumberFormat="1" applyFont="1" applyAlignment="1">
      <alignment horizontal="right" vertical="top"/>
    </xf>
    <xf numFmtId="4" fontId="1" fillId="7" borderId="0" xfId="0" applyNumberFormat="1" applyFont="1" applyFill="1" applyAlignment="1">
      <alignment vertical="top"/>
    </xf>
    <xf numFmtId="4" fontId="1" fillId="4" borderId="0" xfId="0" applyNumberFormat="1" applyFont="1" applyFill="1" applyAlignment="1">
      <alignment vertical="top"/>
    </xf>
    <xf numFmtId="4" fontId="1" fillId="10" borderId="3" xfId="0" applyNumberFormat="1" applyFont="1" applyFill="1" applyBorder="1" applyAlignment="1">
      <alignment vertical="top"/>
    </xf>
    <xf numFmtId="4" fontId="1" fillId="0" borderId="0" xfId="0" applyNumberFormat="1" applyFont="1" applyAlignment="1">
      <alignment vertical="top"/>
    </xf>
    <xf numFmtId="0" fontId="0" fillId="11" borderId="1" xfId="0" applyFill="1" applyBorder="1" applyAlignment="1">
      <alignment vertical="top" wrapText="1"/>
    </xf>
    <xf numFmtId="0" fontId="1" fillId="11" borderId="2" xfId="0" applyFont="1" applyFill="1" applyBorder="1"/>
    <xf numFmtId="0" fontId="0" fillId="5" borderId="0" xfId="0" applyFill="1" applyAlignment="1">
      <alignment vertical="top"/>
    </xf>
    <xf numFmtId="14" fontId="0" fillId="5" borderId="0" xfId="0" applyNumberFormat="1" applyFill="1" applyAlignment="1">
      <alignment horizontal="right" vertical="top"/>
    </xf>
    <xf numFmtId="14" fontId="3" fillId="5" borderId="0" xfId="0" applyNumberFormat="1" applyFont="1" applyFill="1" applyAlignment="1">
      <alignment horizontal="right" vertical="top"/>
    </xf>
    <xf numFmtId="0" fontId="3" fillId="5" borderId="0" xfId="0" applyFont="1" applyFill="1" applyAlignment="1">
      <alignment vertical="top"/>
    </xf>
    <xf numFmtId="4" fontId="0" fillId="5" borderId="0" xfId="0" applyNumberFormat="1" applyFill="1" applyAlignment="1">
      <alignment horizontal="right" vertical="top"/>
    </xf>
    <xf numFmtId="0" fontId="0" fillId="12" borderId="0" xfId="0" applyFill="1" applyAlignment="1">
      <alignment vertical="top"/>
    </xf>
    <xf numFmtId="0" fontId="0" fillId="8" borderId="0" xfId="0" applyFill="1" applyAlignment="1">
      <alignment vertical="top"/>
    </xf>
    <xf numFmtId="14" fontId="0" fillId="8" borderId="0" xfId="0" applyNumberFormat="1" applyFill="1" applyAlignment="1">
      <alignment horizontal="right" vertical="top"/>
    </xf>
    <xf numFmtId="14" fontId="3" fillId="8" borderId="0" xfId="0" applyNumberFormat="1" applyFont="1" applyFill="1" applyAlignment="1">
      <alignment horizontal="right" vertical="top"/>
    </xf>
    <xf numFmtId="0" fontId="3" fillId="8" borderId="0" xfId="0" applyFont="1" applyFill="1" applyAlignment="1">
      <alignment vertical="top"/>
    </xf>
    <xf numFmtId="0" fontId="1" fillId="8" borderId="0" xfId="0" applyFont="1" applyFill="1" applyAlignment="1">
      <alignment vertical="top"/>
    </xf>
    <xf numFmtId="4" fontId="0" fillId="8" borderId="0" xfId="0" applyNumberFormat="1" applyFill="1" applyAlignment="1">
      <alignment horizontal="right" vertical="top"/>
    </xf>
    <xf numFmtId="4" fontId="0" fillId="12" borderId="0" xfId="0" applyNumberFormat="1" applyFill="1" applyAlignment="1">
      <alignment vertical="top"/>
    </xf>
    <xf numFmtId="0" fontId="2" fillId="0" borderId="0" xfId="0" applyFont="1" applyAlignment="1">
      <alignment vertical="top"/>
    </xf>
    <xf numFmtId="0" fontId="2" fillId="7" borderId="0" xfId="0" applyFont="1" applyFill="1" applyAlignment="1">
      <alignment vertical="top"/>
    </xf>
    <xf numFmtId="14" fontId="0" fillId="7" borderId="0" xfId="0" applyNumberFormat="1" applyFill="1" applyAlignment="1">
      <alignment horizontal="right" vertical="top"/>
    </xf>
    <xf numFmtId="14" fontId="3" fillId="7" borderId="0" xfId="0" applyNumberFormat="1" applyFont="1" applyFill="1" applyAlignment="1">
      <alignment horizontal="right" vertical="top"/>
    </xf>
    <xf numFmtId="4" fontId="0" fillId="7" borderId="0" xfId="0" applyNumberFormat="1" applyFill="1" applyAlignment="1">
      <alignment horizontal="right" vertical="top"/>
    </xf>
    <xf numFmtId="0" fontId="2" fillId="8" borderId="0" xfId="0" applyFont="1" applyFill="1" applyAlignment="1">
      <alignment vertical="top"/>
    </xf>
    <xf numFmtId="0" fontId="0" fillId="6" borderId="0" xfId="0" applyFill="1" applyAlignment="1">
      <alignment vertical="top"/>
    </xf>
    <xf numFmtId="0" fontId="2" fillId="6" borderId="0" xfId="0" applyFont="1" applyFill="1" applyAlignment="1">
      <alignment vertical="top"/>
    </xf>
    <xf numFmtId="14" fontId="0" fillId="6" borderId="0" xfId="0" applyNumberFormat="1" applyFill="1" applyAlignment="1">
      <alignment horizontal="right" vertical="top"/>
    </xf>
    <xf numFmtId="14" fontId="3" fillId="6" borderId="0" xfId="0" applyNumberFormat="1" applyFont="1" applyFill="1" applyAlignment="1">
      <alignment horizontal="right" vertical="top"/>
    </xf>
    <xf numFmtId="0" fontId="3" fillId="6" borderId="0" xfId="0" applyFont="1" applyFill="1" applyAlignment="1">
      <alignment vertical="top"/>
    </xf>
    <xf numFmtId="4" fontId="0" fillId="6" borderId="0" xfId="0" applyNumberFormat="1" applyFill="1" applyAlignment="1">
      <alignment horizontal="right" vertical="top"/>
    </xf>
    <xf numFmtId="0" fontId="2" fillId="5" borderId="0" xfId="0" applyFont="1" applyFill="1" applyAlignment="1">
      <alignment vertical="top"/>
    </xf>
    <xf numFmtId="0" fontId="0" fillId="13" borderId="0" xfId="0" applyFill="1" applyAlignment="1">
      <alignment vertical="top"/>
    </xf>
    <xf numFmtId="14" fontId="0" fillId="13" borderId="0" xfId="0" applyNumberFormat="1" applyFill="1" applyAlignment="1">
      <alignment horizontal="right" vertical="top"/>
    </xf>
    <xf numFmtId="0" fontId="1" fillId="13" borderId="0" xfId="0" applyFont="1" applyFill="1" applyAlignment="1">
      <alignment vertical="top"/>
    </xf>
    <xf numFmtId="4" fontId="0" fillId="13" borderId="0" xfId="0" applyNumberFormat="1" applyFill="1" applyAlignment="1">
      <alignment horizontal="right" vertical="top"/>
    </xf>
    <xf numFmtId="0" fontId="0" fillId="0" borderId="1" xfId="0" applyFill="1" applyBorder="1" applyAlignment="1">
      <alignment vertical="top"/>
    </xf>
    <xf numFmtId="0" fontId="0" fillId="0" borderId="1" xfId="0" applyFill="1" applyBorder="1" applyAlignment="1">
      <alignment vertical="top" wrapText="1"/>
    </xf>
    <xf numFmtId="0" fontId="0" fillId="0" borderId="0" xfId="0" applyFill="1" applyAlignment="1">
      <alignment vertical="top"/>
    </xf>
    <xf numFmtId="0" fontId="2" fillId="13" borderId="0" xfId="0" applyFont="1" applyFill="1" applyAlignment="1">
      <alignment vertical="top"/>
    </xf>
    <xf numFmtId="0" fontId="2" fillId="0" borderId="0" xfId="0" applyFont="1" applyFill="1" applyAlignment="1">
      <alignment vertical="top"/>
    </xf>
    <xf numFmtId="4" fontId="2" fillId="13" borderId="0" xfId="0" applyNumberFormat="1" applyFont="1" applyFill="1" applyAlignment="1">
      <alignment vertical="top"/>
    </xf>
    <xf numFmtId="0" fontId="0" fillId="14" borderId="0" xfId="0" applyFill="1" applyAlignment="1">
      <alignment vertical="top"/>
    </xf>
    <xf numFmtId="14" fontId="0" fillId="14" borderId="0" xfId="0" applyNumberFormat="1" applyFill="1" applyAlignment="1">
      <alignment horizontal="right" vertical="top"/>
    </xf>
    <xf numFmtId="0" fontId="1" fillId="14" borderId="0" xfId="0" applyFont="1" applyFill="1" applyAlignment="1">
      <alignment vertical="top"/>
    </xf>
    <xf numFmtId="4" fontId="0" fillId="14" borderId="0" xfId="0" applyNumberFormat="1" applyFill="1" applyAlignment="1">
      <alignment horizontal="right" vertical="top"/>
    </xf>
    <xf numFmtId="0" fontId="2" fillId="14" borderId="0" xfId="0" applyFont="1" applyFill="1" applyAlignment="1">
      <alignment vertical="top"/>
    </xf>
    <xf numFmtId="4" fontId="2" fillId="14" borderId="0" xfId="0" applyNumberFormat="1" applyFont="1" applyFill="1" applyAlignment="1">
      <alignment vertical="top"/>
    </xf>
    <xf numFmtId="4" fontId="2" fillId="7" borderId="0" xfId="0" applyNumberFormat="1" applyFont="1" applyFill="1" applyAlignment="1">
      <alignment vertical="top"/>
    </xf>
    <xf numFmtId="4" fontId="0" fillId="6" borderId="0" xfId="0" applyNumberFormat="1" applyFill="1" applyAlignment="1">
      <alignment vertical="top"/>
    </xf>
    <xf numFmtId="0" fontId="0" fillId="10" borderId="0" xfId="0" applyFill="1" applyAlignment="1">
      <alignment vertical="top"/>
    </xf>
    <xf numFmtId="14" fontId="0" fillId="10" borderId="0" xfId="0" applyNumberFormat="1" applyFill="1" applyAlignment="1">
      <alignment horizontal="right" vertical="top"/>
    </xf>
    <xf numFmtId="0" fontId="1" fillId="10" borderId="0" xfId="0" applyFont="1" applyFill="1" applyAlignment="1">
      <alignment vertical="top"/>
    </xf>
    <xf numFmtId="4" fontId="0" fillId="10" borderId="0" xfId="0" applyNumberFormat="1" applyFill="1" applyAlignment="1">
      <alignment horizontal="right" vertical="top"/>
    </xf>
    <xf numFmtId="4" fontId="0" fillId="10" borderId="0" xfId="0" applyNumberFormat="1" applyFill="1" applyAlignment="1">
      <alignment vertical="top"/>
    </xf>
    <xf numFmtId="0" fontId="0" fillId="15" borderId="0" xfId="0" applyFill="1" applyAlignment="1">
      <alignment vertical="top"/>
    </xf>
    <xf numFmtId="4" fontId="0" fillId="15" borderId="0" xfId="0" applyNumberFormat="1" applyFill="1" applyAlignment="1">
      <alignment vertical="top"/>
    </xf>
    <xf numFmtId="0" fontId="1" fillId="15" borderId="0" xfId="0" applyFont="1" applyFill="1" applyAlignment="1">
      <alignment vertical="top"/>
    </xf>
    <xf numFmtId="0" fontId="0" fillId="4" borderId="0" xfId="0" applyFill="1" applyAlignment="1">
      <alignment vertical="top"/>
    </xf>
    <xf numFmtId="14" fontId="0" fillId="4" borderId="0" xfId="0" applyNumberFormat="1" applyFill="1" applyAlignment="1">
      <alignment horizontal="right" vertical="top"/>
    </xf>
    <xf numFmtId="0" fontId="1" fillId="4" borderId="0" xfId="0" applyFont="1" applyFill="1" applyAlignment="1">
      <alignment vertical="top"/>
    </xf>
    <xf numFmtId="4" fontId="0" fillId="4" borderId="0" xfId="0" applyNumberFormat="1" applyFill="1" applyAlignment="1">
      <alignment horizontal="right" vertical="top"/>
    </xf>
    <xf numFmtId="4" fontId="0" fillId="4" borderId="0" xfId="0" applyNumberFormat="1" applyFill="1" applyAlignment="1">
      <alignment vertical="top"/>
    </xf>
  </cellXfs>
  <cellStyles count="1">
    <cellStyle name="Normální" xfId="0" builtinId="0"/>
  </cellStyles>
  <dxfs count="3">
    <dxf>
      <numFmt numFmtId="4" formatCode="#,##0.00"/>
    </dxf>
    <dxf>
      <numFmt numFmtId="4" formatCode="#,##0.00"/>
    </dxf>
    <dxf>
      <numFmt numFmtId="4" formatCode="#,##0.00"/>
    </dxf>
  </dxfs>
  <tableStyles count="0" defaultTableStyle="TableStyleMedium9" defaultPivotStyle="PivotStyleLight16"/>
  <colors>
    <mruColors>
      <color rgb="FFFF66FF"/>
      <color rgb="FFF29B60"/>
      <color rgb="FFC0C0C0"/>
      <color rgb="FFCCFFFF"/>
      <color rgb="FFF8C8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ernikova Pavlina AGROFERT, a.s." refreshedDate="45539.679326736114" createdVersion="6" refreshedVersion="6" minRefreshableVersion="3" recordCount="512">
  <cacheSource type="worksheet">
    <worksheetSource ref="A1:Z513" sheet="náklady"/>
  </cacheSource>
  <cacheFields count="35">
    <cacheField name="Účetní okruh" numFmtId="0">
      <sharedItems/>
    </cacheField>
    <cacheField name="Účet hlavní knihy" numFmtId="0">
      <sharedItems count="28">
        <s v="513010"/>
        <s v="538050"/>
        <s v="501050"/>
        <s v="518990"/>
        <s v="513020"/>
        <s v="501012"/>
        <s v="518070"/>
        <s v="501110"/>
        <s v="501080"/>
        <s v="518050"/>
        <s v="501011"/>
        <s v="516060"/>
        <s v="516040"/>
        <s v="518824"/>
        <s v="518820"/>
        <s v="501010"/>
        <s v="518822"/>
        <s v="516050"/>
        <s v="518991"/>
        <s v="518823"/>
        <s v="516070"/>
        <s v="538080"/>
        <s v="518030"/>
        <s v="516080"/>
        <s v="521020"/>
        <s v="524010"/>
        <s v="524020"/>
        <s v="518040"/>
      </sharedItems>
    </cacheField>
    <cacheField name="účet syntetika" numFmtId="0">
      <sharedItems containsSemiMixedTypes="0" containsString="0" containsNumber="1" containsInteger="1" minValue="501" maxValue="538" count="7">
        <n v="513"/>
        <n v="538"/>
        <n v="501"/>
        <n v="518"/>
        <n v="516"/>
        <n v="521"/>
        <n v="524"/>
      </sharedItems>
    </cacheField>
    <cacheField name="Číslo dokladu" numFmtId="0">
      <sharedItems/>
    </cacheField>
    <cacheField name="Fiskální rok" numFmtId="0">
      <sharedItems/>
    </cacheField>
    <cacheField name="Položka" numFmtId="0">
      <sharedItems/>
    </cacheField>
    <cacheField name="Druh dokl." numFmtId="0">
      <sharedItems/>
    </cacheField>
    <cacheField name="Datum dokl." numFmtId="14">
      <sharedItems containsSemiMixedTypes="0" containsNonDate="0" containsDate="1" containsString="0" minDate="2024-01-30T00:00:00" maxDate="2024-07-31T00:00:00"/>
    </cacheField>
    <cacheField name="Datum účtování" numFmtId="14">
      <sharedItems containsSemiMixedTypes="0" containsNonDate="0" containsDate="1" containsString="0" minDate="2024-01-30T00:00:00" maxDate="2024-07-31T00:00:00"/>
    </cacheField>
    <cacheField name="Účetní období" numFmtId="0">
      <sharedItems/>
    </cacheField>
    <cacheField name="Datum pořízení" numFmtId="14">
      <sharedItems containsSemiMixedTypes="0" containsNonDate="0" containsDate="1" containsString="0" minDate="2024-02-15T00:00:00" maxDate="2024-09-05T00:00:00"/>
    </cacheField>
    <cacheField name="Jméno uživatele" numFmtId="0">
      <sharedItems/>
    </cacheField>
    <cacheField name="Reference" numFmtId="0">
      <sharedItems/>
    </cacheField>
    <cacheField name="Text hlav.dokl." numFmtId="0">
      <sharedItems/>
    </cacheField>
    <cacheField name="Kurz přepočtu" numFmtId="0">
      <sharedItems/>
    </cacheField>
    <cacheField name="Datum vyrovnání" numFmtId="14">
      <sharedItems containsNonDate="0" containsString="0" containsBlank="1"/>
    </cacheField>
    <cacheField name="Dokl.o vyrovnání" numFmtId="0">
      <sharedItems/>
    </cacheField>
    <cacheField name="Účtovací klíč" numFmtId="0">
      <sharedItems/>
    </cacheField>
    <cacheField name="DruhÚčtu" numFmtId="0">
      <sharedItems/>
    </cacheField>
    <cacheField name="Znak Má dáti/Dal" numFmtId="0">
      <sharedItems/>
    </cacheField>
    <cacheField name="Pracovní úsek" numFmtId="0">
      <sharedItems/>
    </cacheField>
    <cacheField name="Částka ve FM" numFmtId="4">
      <sharedItems containsSemiMixedTypes="0" containsString="0" containsNumber="1" minValue="-100931.3" maxValue="2430006"/>
    </cacheField>
    <cacheField name="Měna" numFmtId="0">
      <sharedItems/>
    </cacheField>
    <cacheField name="Částka" numFmtId="4">
      <sharedItems containsSemiMixedTypes="0" containsString="0" containsNumber="1" minValue="-100931.3" maxValue="2430006"/>
    </cacheField>
    <cacheField name="Měna2" numFmtId="0">
      <sharedItems/>
    </cacheField>
    <cacheField name="Záporné účtování" numFmtId="0">
      <sharedItems/>
    </cacheField>
    <cacheField name="Dodavatel" numFmtId="0">
      <sharedItems/>
    </cacheField>
    <cacheField name="Odběratel" numFmtId="0">
      <sharedItems/>
    </cacheField>
    <cacheField name="Jméno 1" numFmtId="0">
      <sharedItems/>
    </cacheField>
    <cacheField name="Nákl.středisko" numFmtId="0">
      <sharedItems/>
    </cacheField>
    <cacheField name="Zakázka" numFmtId="0">
      <sharedItems/>
    </cacheField>
    <cacheField name="Fir.banka" numFmtId="0">
      <sharedItems/>
    </cacheField>
    <cacheField name="Typ banky part." numFmtId="0">
      <sharedItems/>
    </cacheField>
    <cacheField name="Referenční klíč" numFmtId="0">
      <sharedItems/>
    </cacheField>
    <cacheField name="Text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12">
  <r>
    <s v="C006"/>
    <x v="0"/>
    <x v="0"/>
    <s v="3030000001"/>
    <s v="2024"/>
    <s v="1"/>
    <s v="33"/>
    <d v="2024-05-20T00:00:00"/>
    <d v="2024-05-20T00:00:00"/>
    <s v="5"/>
    <d v="2024-05-24T00:00:00"/>
    <s v="CERNIKOVA"/>
    <s v="3030000001"/>
    <s v="vyúčtování Mužíková"/>
    <s v=""/>
    <m/>
    <s v=""/>
    <s v="40"/>
    <s v="S"/>
    <s v="MD"/>
    <s v="6910"/>
    <n v="4288"/>
    <s v="CZK"/>
    <n v="4288"/>
    <s v="CZK"/>
    <s v=""/>
    <s v=""/>
    <s v=""/>
    <s v=""/>
    <s v="C006906910"/>
    <s v="90000003"/>
    <s v=""/>
    <s v=""/>
    <s v="3030000001C0062024"/>
    <s v="vyúčtování Mužíková - květiny"/>
  </r>
  <r>
    <s v="C006"/>
    <x v="1"/>
    <x v="1"/>
    <s v="3030000002"/>
    <s v="2024"/>
    <s v="1"/>
    <s v="33"/>
    <d v="2024-05-22T00:00:00"/>
    <d v="2024-05-22T00:00:00"/>
    <s v="5"/>
    <d v="2024-05-28T00:00:00"/>
    <s v="CERNIKOVA"/>
    <s v="3030000002"/>
    <s v="vyúčtování Foniok"/>
    <s v=""/>
    <m/>
    <s v=""/>
    <s v="40"/>
    <s v="S"/>
    <s v="MD"/>
    <s v="6910"/>
    <n v="154"/>
    <s v="CZK"/>
    <n v="154"/>
    <s v="CZK"/>
    <s v=""/>
    <s v=""/>
    <s v=""/>
    <s v=""/>
    <s v="C006906910"/>
    <s v="90000003"/>
    <s v=""/>
    <s v=""/>
    <s v="3030000002C0062024"/>
    <s v="vyúčtování Foniok -zábory Benešov"/>
  </r>
  <r>
    <s v="C006"/>
    <x v="2"/>
    <x v="2"/>
    <s v="3030000003"/>
    <s v="2024"/>
    <s v="1"/>
    <s v="33"/>
    <d v="2024-05-22T00:00:00"/>
    <d v="2024-05-22T00:00:00"/>
    <s v="5"/>
    <d v="2024-05-28T00:00:00"/>
    <s v="CERNIKOVA"/>
    <s v="3030000003"/>
    <s v="vyúčtování Mužíková"/>
    <s v=""/>
    <m/>
    <s v=""/>
    <s v="40"/>
    <s v="S"/>
    <s v="MD"/>
    <s v="6910"/>
    <n v="1597.6"/>
    <s v="CZK"/>
    <n v="1597.6"/>
    <s v="CZK"/>
    <s v=""/>
    <s v=""/>
    <s v=""/>
    <s v=""/>
    <s v="C006906910"/>
    <s v="90000003"/>
    <s v=""/>
    <s v=""/>
    <s v="3030000003C0062024"/>
    <s v="vyúčtováni Mužíková - spotřeba phm dovozy mat."/>
  </r>
  <r>
    <s v="C006"/>
    <x v="2"/>
    <x v="2"/>
    <s v="3030000004"/>
    <s v="2024"/>
    <s v="1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2590.9"/>
    <s v="CZK"/>
    <n v="2590.9"/>
    <s v="CZK"/>
    <s v=""/>
    <s v=""/>
    <s v=""/>
    <s v=""/>
    <s v="C006906910"/>
    <s v="90000003"/>
    <s v=""/>
    <s v=""/>
    <s v="3030000004C0062024"/>
    <s v="vyúčtováni Dubovská - spotřeba PHM"/>
  </r>
  <r>
    <s v="C006"/>
    <x v="3"/>
    <x v="3"/>
    <s v="3030000004"/>
    <s v="2024"/>
    <s v="2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6200"/>
    <s v="CZK"/>
    <n v="6200"/>
    <s v="CZK"/>
    <s v=""/>
    <s v=""/>
    <s v=""/>
    <s v=""/>
    <s v="C006906910"/>
    <s v="90000003"/>
    <s v=""/>
    <s v=""/>
    <s v="3030000004C0062024"/>
    <s v="vyúčtováni Dubovská - parkovné"/>
  </r>
  <r>
    <s v="C006"/>
    <x v="4"/>
    <x v="0"/>
    <s v="3030000004"/>
    <s v="2024"/>
    <s v="3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220"/>
    <s v="CZK"/>
    <n v="220"/>
    <s v="CZK"/>
    <s v=""/>
    <s v=""/>
    <s v=""/>
    <s v=""/>
    <s v="C006906910"/>
    <s v="90000003"/>
    <s v=""/>
    <s v=""/>
    <s v="3030000004C0062024"/>
    <s v="vyúčtováni Dubovská - občerstvení"/>
  </r>
  <r>
    <s v="C006"/>
    <x v="2"/>
    <x v="2"/>
    <s v="3030000004"/>
    <s v="2024"/>
    <s v="4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2249.9"/>
    <s v="CZK"/>
    <n v="2249.9"/>
    <s v="CZK"/>
    <s v=""/>
    <s v=""/>
    <s v=""/>
    <s v=""/>
    <s v="C006906910"/>
    <s v="90000003"/>
    <s v=""/>
    <s v=""/>
    <s v="3030000004C0062024"/>
    <s v="vyúčtováni Dubovská - spotřeba PHM"/>
  </r>
  <r>
    <s v="C006"/>
    <x v="3"/>
    <x v="3"/>
    <s v="3030000004"/>
    <s v="2024"/>
    <s v="5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20"/>
    <s v="CZK"/>
    <n v="20"/>
    <s v="CZK"/>
    <s v=""/>
    <s v=""/>
    <s v=""/>
    <s v=""/>
    <s v="C006906910"/>
    <s v="90000003"/>
    <s v=""/>
    <s v=""/>
    <s v="3030000004C0062024"/>
    <s v="vyúčtováni Dubovská - parkovné"/>
  </r>
  <r>
    <s v="C006"/>
    <x v="3"/>
    <x v="3"/>
    <s v="3030000004"/>
    <s v="2024"/>
    <s v="6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71"/>
    <s v="CZK"/>
    <n v="71"/>
    <s v="CZK"/>
    <s v=""/>
    <s v=""/>
    <s v=""/>
    <s v=""/>
    <s v="C006906910"/>
    <s v="90000003"/>
    <s v=""/>
    <s v=""/>
    <s v="3030000004C0062024"/>
    <s v="vyúčtováni Dubovská - parkovné"/>
  </r>
  <r>
    <s v="C006"/>
    <x v="2"/>
    <x v="2"/>
    <s v="3030000004"/>
    <s v="2024"/>
    <s v="7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2897"/>
    <s v="CZK"/>
    <n v="2897"/>
    <s v="CZK"/>
    <s v=""/>
    <s v=""/>
    <s v=""/>
    <s v=""/>
    <s v="C006906910"/>
    <s v="90000003"/>
    <s v=""/>
    <s v=""/>
    <s v="3030000004C0062024"/>
    <s v="vyúčtováni Dubovská - spotřeba PHM"/>
  </r>
  <r>
    <s v="C006"/>
    <x v="2"/>
    <x v="2"/>
    <s v="3030000004"/>
    <s v="2024"/>
    <s v="8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2700"/>
    <s v="CZK"/>
    <n v="2700"/>
    <s v="CZK"/>
    <s v=""/>
    <s v=""/>
    <s v=""/>
    <s v=""/>
    <s v="C006906910"/>
    <s v="90000003"/>
    <s v=""/>
    <s v=""/>
    <s v="3030000004C0062024"/>
    <s v="vyúčtováni Dubovská - spotřeba PHM"/>
  </r>
  <r>
    <s v="C006"/>
    <x v="2"/>
    <x v="2"/>
    <s v="3030000004"/>
    <s v="2024"/>
    <s v="9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2500"/>
    <s v="CZK"/>
    <n v="2500"/>
    <s v="CZK"/>
    <s v=""/>
    <s v=""/>
    <s v=""/>
    <s v=""/>
    <s v="C006906910"/>
    <s v="90000003"/>
    <s v=""/>
    <s v=""/>
    <s v="3030000004C0062024"/>
    <s v="vyúčtováni Dubovská - spotřeba PHM"/>
  </r>
  <r>
    <s v="C006"/>
    <x v="2"/>
    <x v="2"/>
    <s v="3030000004"/>
    <s v="2024"/>
    <s v="10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3700"/>
    <s v="CZK"/>
    <n v="3700"/>
    <s v="CZK"/>
    <s v=""/>
    <s v=""/>
    <s v=""/>
    <s v=""/>
    <s v="C006906910"/>
    <s v="90000003"/>
    <s v=""/>
    <s v=""/>
    <s v="3030000004C0062024"/>
    <s v="vyúčtováni Dubovská - spotřeba PHM"/>
  </r>
  <r>
    <s v="C006"/>
    <x v="5"/>
    <x v="2"/>
    <s v="3030000004"/>
    <s v="2024"/>
    <s v="11"/>
    <s v="33"/>
    <d v="2024-05-13T00:00:00"/>
    <d v="2024-05-13T00:00:00"/>
    <s v="5"/>
    <d v="2024-05-29T00:00:00"/>
    <s v="CERNIKOVA"/>
    <s v="3030000004"/>
    <s v="vyúčtování Dubovská"/>
    <s v=""/>
    <m/>
    <s v=""/>
    <s v="40"/>
    <s v="S"/>
    <s v="MD"/>
    <s v="6910"/>
    <n v="968"/>
    <s v="CZK"/>
    <n v="968"/>
    <s v="CZK"/>
    <s v=""/>
    <s v=""/>
    <s v=""/>
    <s v=""/>
    <s v="C006906910"/>
    <s v="90000003"/>
    <s v=""/>
    <s v=""/>
    <s v="3030000004C0062024"/>
    <s v="vyúčtováni Dubovská - tisky"/>
  </r>
  <r>
    <s v="C006"/>
    <x v="1"/>
    <x v="1"/>
    <s v="3030000005"/>
    <s v="2024"/>
    <s v="1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460"/>
    <s v="CZK"/>
    <n v="460"/>
    <s v="CZK"/>
    <s v=""/>
    <s v=""/>
    <s v=""/>
    <s v=""/>
    <s v="C006906910"/>
    <s v="90000003"/>
    <s v=""/>
    <s v=""/>
    <s v="3030000005C0062024"/>
    <s v="vyúčtování Mužíková - zábory Praha 2, místní popl."/>
  </r>
  <r>
    <s v="C006"/>
    <x v="6"/>
    <x v="3"/>
    <s v="3030000005"/>
    <s v="2024"/>
    <s v="2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2081.1999999999998"/>
    <s v="CZK"/>
    <n v="2081.1999999999998"/>
    <s v="CZK"/>
    <s v=""/>
    <s v=""/>
    <s v=""/>
    <s v=""/>
    <s v="C006906910"/>
    <s v="90000003"/>
    <s v=""/>
    <s v=""/>
    <s v="3030000005C0062024"/>
    <s v="vyúčtování Mužíková - pronájem nábytku Dětský den"/>
  </r>
  <r>
    <s v="C006"/>
    <x v="4"/>
    <x v="0"/>
    <s v="3030000005"/>
    <s v="2024"/>
    <s v="3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3397"/>
    <s v="CZK"/>
    <n v="3397"/>
    <s v="CZK"/>
    <s v=""/>
    <s v=""/>
    <s v=""/>
    <s v=""/>
    <s v="C006906910"/>
    <s v="90000003"/>
    <s v=""/>
    <s v=""/>
    <s v="3030000005C0062024"/>
    <s v="vyúčtování Mužíková - občerstvení akce EP J.Urbánk"/>
  </r>
  <r>
    <s v="C006"/>
    <x v="1"/>
    <x v="1"/>
    <s v="3030000005"/>
    <s v="2024"/>
    <s v="4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5400"/>
    <s v="CZK"/>
    <n v="5400"/>
    <s v="CZK"/>
    <s v=""/>
    <s v=""/>
    <s v=""/>
    <s v=""/>
    <s v="C006906910"/>
    <s v="90000003"/>
    <s v=""/>
    <s v=""/>
    <s v="3030000005C0062024"/>
    <s v="vyúčtování Mužíková - zábory TSK Anděl"/>
  </r>
  <r>
    <s v="C006"/>
    <x v="7"/>
    <x v="2"/>
    <s v="3030000005"/>
    <s v="2024"/>
    <s v="5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1215"/>
    <s v="CZK"/>
    <n v="1215"/>
    <s v="CZK"/>
    <s v=""/>
    <s v=""/>
    <s v=""/>
    <s v=""/>
    <s v="C006906910"/>
    <s v="90000003"/>
    <s v=""/>
    <s v=""/>
    <s v="3030000005C0062024"/>
    <s v="vyúčtování Mužíková - krabice na přenos materiálů"/>
  </r>
  <r>
    <s v="C006"/>
    <x v="4"/>
    <x v="0"/>
    <s v="3030000005"/>
    <s v="2024"/>
    <s v="6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529.20000000000005"/>
    <s v="CZK"/>
    <n v="529.20000000000005"/>
    <s v="CZK"/>
    <s v=""/>
    <s v=""/>
    <s v=""/>
    <s v=""/>
    <s v="C006906910"/>
    <s v="90000003"/>
    <s v=""/>
    <s v=""/>
    <s v="3030000005C0062024"/>
    <s v="vyúčtování Mužíková - voda Piknik Letná 8.5.2024"/>
  </r>
  <r>
    <s v="C006"/>
    <x v="4"/>
    <x v="0"/>
    <s v="3030000005"/>
    <s v="2024"/>
    <s v="7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985"/>
    <s v="CZK"/>
    <n v="985"/>
    <s v="CZK"/>
    <s v=""/>
    <s v=""/>
    <s v=""/>
    <s v=""/>
    <s v="C006906910"/>
    <s v="90000003"/>
    <s v=""/>
    <s v=""/>
    <s v="3030000005C0062024"/>
    <s v="vyúčtování Mužíková - akce debata 10.04.2024"/>
  </r>
  <r>
    <s v="C006"/>
    <x v="4"/>
    <x v="0"/>
    <s v="3030000005"/>
    <s v="2024"/>
    <s v="8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1161.2"/>
    <s v="CZK"/>
    <n v="1161.2"/>
    <s v="CZK"/>
    <s v=""/>
    <s v=""/>
    <s v=""/>
    <s v=""/>
    <s v="C006906910"/>
    <s v="90000003"/>
    <s v=""/>
    <s v=""/>
    <s v="3030000005C0062024"/>
    <s v="vyúčtování Mužíková - akce debata 10.04.2024 vody"/>
  </r>
  <r>
    <s v="C006"/>
    <x v="1"/>
    <x v="1"/>
    <s v="3030000005"/>
    <s v="2024"/>
    <s v="9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100"/>
    <s v="CZK"/>
    <n v="100"/>
    <s v="CZK"/>
    <s v=""/>
    <s v=""/>
    <s v=""/>
    <s v=""/>
    <s v="C006906910"/>
    <s v="90000003"/>
    <s v=""/>
    <s v=""/>
    <s v="3030000005C0062024"/>
    <s v="vyúčtování Mužíková - místní poplatek Praha 5 Andě"/>
  </r>
  <r>
    <s v="C006"/>
    <x v="1"/>
    <x v="1"/>
    <s v="3030000005"/>
    <s v="2024"/>
    <s v="10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540"/>
    <s v="CZK"/>
    <n v="540"/>
    <s v="CZK"/>
    <s v=""/>
    <s v=""/>
    <s v=""/>
    <s v=""/>
    <s v="C006906910"/>
    <s v="90000003"/>
    <s v=""/>
    <s v=""/>
    <s v="3030000005C0062024"/>
    <s v="vyúčtování Mužíková - místní poplatek Praha 5 Andě"/>
  </r>
  <r>
    <s v="C006"/>
    <x v="1"/>
    <x v="1"/>
    <s v="3030000005"/>
    <s v="2024"/>
    <s v="11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1089"/>
    <s v="CZK"/>
    <n v="1089"/>
    <s v="CZK"/>
    <s v=""/>
    <s v=""/>
    <s v=""/>
    <s v=""/>
    <s v="C006906910"/>
    <s v="90000003"/>
    <s v=""/>
    <s v=""/>
    <s v="3030000005C0062024"/>
    <s v="vyúčtování Mužíková - zábor Kačerov"/>
  </r>
  <r>
    <s v="C006"/>
    <x v="6"/>
    <x v="3"/>
    <s v="3030000005"/>
    <s v="2024"/>
    <s v="12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1000"/>
    <s v="CZK"/>
    <n v="1000"/>
    <s v="CZK"/>
    <s v=""/>
    <s v=""/>
    <s v=""/>
    <s v=""/>
    <s v="C006906910"/>
    <s v="90000003"/>
    <s v=""/>
    <s v=""/>
    <s v="3030000005C0062024"/>
    <s v="vyúčtování Mužíková - pronájem pozemku 30.05.2024"/>
  </r>
  <r>
    <s v="C006"/>
    <x v="6"/>
    <x v="3"/>
    <s v="3030000005"/>
    <s v="2024"/>
    <s v="13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1210"/>
    <s v="CZK"/>
    <n v="1210"/>
    <s v="CZK"/>
    <s v=""/>
    <s v=""/>
    <s v=""/>
    <s v=""/>
    <s v="C006906910"/>
    <s v="90000003"/>
    <s v=""/>
    <s v=""/>
    <s v="3030000005C0062024"/>
    <s v="vyúčtování Mužíková - pronájem pozemku Praha 4"/>
  </r>
  <r>
    <s v="C006"/>
    <x v="1"/>
    <x v="1"/>
    <s v="3030000005"/>
    <s v="2024"/>
    <s v="14"/>
    <s v="33"/>
    <d v="2024-05-28T00:00:00"/>
    <d v="2024-05-28T00:00:00"/>
    <s v="5"/>
    <d v="2024-06-21T00:00:00"/>
    <s v="CERNIKOVA"/>
    <s v="3030000005"/>
    <s v="vyúčtování Mužíková"/>
    <s v=""/>
    <m/>
    <s v=""/>
    <s v="40"/>
    <s v="S"/>
    <s v="MD"/>
    <s v="6910"/>
    <n v="3600"/>
    <s v="CZK"/>
    <n v="3600"/>
    <s v="CZK"/>
    <s v=""/>
    <s v=""/>
    <s v=""/>
    <s v=""/>
    <s v="C006906910"/>
    <s v="90000003"/>
    <s v=""/>
    <s v=""/>
    <s v="3030000005C0062024"/>
    <s v="vyúčtování Mužíková - pronájem pozemku TSK Praha 2"/>
  </r>
  <r>
    <s v="C006"/>
    <x v="4"/>
    <x v="0"/>
    <s v="3030000006"/>
    <s v="2024"/>
    <s v="1"/>
    <s v="33"/>
    <d v="2024-06-06T00:00:00"/>
    <d v="2024-06-06T00:00:00"/>
    <s v="6"/>
    <d v="2024-06-26T00:00:00"/>
    <s v="CERNIKOVA"/>
    <s v="3030000006"/>
    <s v="vyúčtování Dubovská"/>
    <s v=""/>
    <m/>
    <s v=""/>
    <s v="40"/>
    <s v="S"/>
    <s v="MD"/>
    <s v="6910"/>
    <n v="408"/>
    <s v="CZK"/>
    <n v="408"/>
    <s v="CZK"/>
    <s v=""/>
    <s v=""/>
    <s v=""/>
    <s v=""/>
    <s v="C006906910"/>
    <s v="90000003"/>
    <s v=""/>
    <s v=""/>
    <s v="3030000006C0062024"/>
    <s v="vyúčtování Dubovská - sprej na dort"/>
  </r>
  <r>
    <s v="C006"/>
    <x v="8"/>
    <x v="2"/>
    <s v="3030000006"/>
    <s v="2024"/>
    <s v="2"/>
    <s v="33"/>
    <d v="2024-06-06T00:00:00"/>
    <d v="2024-06-06T00:00:00"/>
    <s v="6"/>
    <d v="2024-06-26T00:00:00"/>
    <s v="CERNIKOVA"/>
    <s v="3030000006"/>
    <s v="vyúčtování Dubovská"/>
    <s v=""/>
    <m/>
    <s v=""/>
    <s v="40"/>
    <s v="S"/>
    <s v="MD"/>
    <s v="6910"/>
    <n v="165"/>
    <s v="CZK"/>
    <n v="165"/>
    <s v="CZK"/>
    <s v=""/>
    <s v=""/>
    <s v=""/>
    <s v=""/>
    <s v="C006906910"/>
    <s v="90000003"/>
    <s v=""/>
    <s v=""/>
    <s v="3030000006C0062024"/>
    <s v="vyúčtování Dubovská - dvojdesky"/>
  </r>
  <r>
    <s v="C006"/>
    <x v="4"/>
    <x v="0"/>
    <s v="3030000006"/>
    <s v="2024"/>
    <s v="3"/>
    <s v="33"/>
    <d v="2024-06-06T00:00:00"/>
    <d v="2024-06-06T00:00:00"/>
    <s v="6"/>
    <d v="2024-06-26T00:00:00"/>
    <s v="CERNIKOVA"/>
    <s v="3030000006"/>
    <s v="vyúčtování Dubovská"/>
    <s v=""/>
    <m/>
    <s v=""/>
    <s v="40"/>
    <s v="S"/>
    <s v="MD"/>
    <s v="6910"/>
    <n v="290.7"/>
    <s v="CZK"/>
    <n v="290.7"/>
    <s v="CZK"/>
    <s v=""/>
    <s v=""/>
    <s v=""/>
    <s v=""/>
    <s v="C006906910"/>
    <s v="90000003"/>
    <s v=""/>
    <s v=""/>
    <s v="3030000006C0062024"/>
    <s v="vyúčtování Dubovská - marcipán na dor"/>
  </r>
  <r>
    <s v="C006"/>
    <x v="4"/>
    <x v="0"/>
    <s v="3030000006"/>
    <s v="2024"/>
    <s v="4"/>
    <s v="33"/>
    <d v="2024-06-06T00:00:00"/>
    <d v="2024-06-06T00:00:00"/>
    <s v="6"/>
    <d v="2024-06-26T00:00:00"/>
    <s v="CERNIKOVA"/>
    <s v="3030000006"/>
    <s v="vyúčtování Dubovská"/>
    <s v=""/>
    <m/>
    <s v=""/>
    <s v="40"/>
    <s v="S"/>
    <s v="MD"/>
    <s v="6910"/>
    <n v="1390"/>
    <s v="CZK"/>
    <n v="1390"/>
    <s v="CZK"/>
    <s v=""/>
    <s v=""/>
    <s v=""/>
    <s v=""/>
    <s v="C006906910"/>
    <s v="90000003"/>
    <s v=""/>
    <s v=""/>
    <s v="3030000006C0062024"/>
    <s v="vyúčtování Dubovská - dort"/>
  </r>
  <r>
    <s v="C006"/>
    <x v="4"/>
    <x v="0"/>
    <s v="3030000007"/>
    <s v="2024"/>
    <s v="1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739"/>
    <s v="CZK"/>
    <n v="739"/>
    <s v="CZK"/>
    <s v=""/>
    <s v=""/>
    <s v=""/>
    <s v=""/>
    <s v="C006906910"/>
    <s v="90000003"/>
    <s v=""/>
    <s v=""/>
    <s v="3030000007C0062024"/>
    <s v="vyúčtování Dubovská - občerstvení Debata HB"/>
  </r>
  <r>
    <s v="C006"/>
    <x v="4"/>
    <x v="0"/>
    <s v="3030000007"/>
    <s v="2024"/>
    <s v="2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240"/>
    <s v="CZK"/>
    <n v="240"/>
    <s v="CZK"/>
    <s v=""/>
    <s v=""/>
    <s v=""/>
    <s v=""/>
    <s v="C006906910"/>
    <s v="90000003"/>
    <s v=""/>
    <s v=""/>
    <s v="3030000007C0062024"/>
    <s v="vyúčtování Dubovská - občerstvení Debata Polná"/>
  </r>
  <r>
    <s v="C006"/>
    <x v="4"/>
    <x v="0"/>
    <s v="3030000007"/>
    <s v="2024"/>
    <s v="3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228"/>
    <s v="CZK"/>
    <n v="228"/>
    <s v="CZK"/>
    <s v=""/>
    <s v=""/>
    <s v=""/>
    <s v=""/>
    <s v="C006906910"/>
    <s v="90000003"/>
    <s v=""/>
    <s v=""/>
    <s v="3030000007C0062024"/>
    <s v="vyúčtování Dubovská - občerstvení Debata Dačice"/>
  </r>
  <r>
    <s v="C006"/>
    <x v="4"/>
    <x v="0"/>
    <s v="3030000007"/>
    <s v="2024"/>
    <s v="4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1119"/>
    <s v="CZK"/>
    <n v="1119"/>
    <s v="CZK"/>
    <s v=""/>
    <s v=""/>
    <s v=""/>
    <s v=""/>
    <s v="C006906910"/>
    <s v="90000003"/>
    <s v=""/>
    <s v=""/>
    <s v="3030000007C0062024"/>
    <s v="vyúčtování Dubovská - občerstvení Debata Třebíč"/>
  </r>
  <r>
    <s v="C006"/>
    <x v="4"/>
    <x v="0"/>
    <s v="3030000007"/>
    <s v="2024"/>
    <s v="5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334"/>
    <s v="CZK"/>
    <n v="334"/>
    <s v="CZK"/>
    <s v=""/>
    <s v=""/>
    <s v=""/>
    <s v=""/>
    <s v="C006906910"/>
    <s v="90000003"/>
    <s v=""/>
    <s v=""/>
    <s v="3030000007C0062024"/>
    <s v="vyúčtování Dubovská - občerstvení Debata Humpolec"/>
  </r>
  <r>
    <s v="C006"/>
    <x v="4"/>
    <x v="0"/>
    <s v="3030000007"/>
    <s v="2024"/>
    <s v="6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461"/>
    <s v="CZK"/>
    <n v="461"/>
    <s v="CZK"/>
    <s v=""/>
    <s v=""/>
    <s v=""/>
    <s v=""/>
    <s v="C006906910"/>
    <s v="90000003"/>
    <s v=""/>
    <s v=""/>
    <s v="3030000007C0062024"/>
    <s v="vyúčtování Dubovská - občerstvení Debata Třebíč"/>
  </r>
  <r>
    <s v="C006"/>
    <x v="4"/>
    <x v="0"/>
    <s v="3030000007"/>
    <s v="2024"/>
    <s v="7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150"/>
    <s v="CZK"/>
    <n v="150"/>
    <s v="CZK"/>
    <s v=""/>
    <s v=""/>
    <s v=""/>
    <s v=""/>
    <s v="C006906910"/>
    <s v="90000003"/>
    <s v=""/>
    <s v=""/>
    <s v="3030000007C0062024"/>
    <s v="vyúčtování Dubovská - občerstvení Debata Chotěboř"/>
  </r>
  <r>
    <s v="C006"/>
    <x v="7"/>
    <x v="2"/>
    <s v="3030000007"/>
    <s v="2024"/>
    <s v="8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900"/>
    <s v="CZK"/>
    <n v="900"/>
    <s v="CZK"/>
    <s v=""/>
    <s v=""/>
    <s v=""/>
    <s v=""/>
    <s v="C006906910"/>
    <s v="90000003"/>
    <s v=""/>
    <s v=""/>
    <s v="3030000007C0062024"/>
    <s v="vyúčtování Dubovská - nádobí, sáčky, papír"/>
  </r>
  <r>
    <s v="C006"/>
    <x v="4"/>
    <x v="0"/>
    <s v="3030000007"/>
    <s v="2024"/>
    <s v="9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1038.0999999999999"/>
    <s v="CZK"/>
    <n v="1038.0999999999999"/>
    <s v="CZK"/>
    <s v=""/>
    <s v=""/>
    <s v=""/>
    <s v=""/>
    <s v="C006906910"/>
    <s v="90000003"/>
    <s v=""/>
    <s v=""/>
    <s v="3030000007C0062024"/>
    <s v="vyúčtování Dubovská - špekáčky"/>
  </r>
  <r>
    <s v="C006"/>
    <x v="7"/>
    <x v="2"/>
    <s v="3030000007"/>
    <s v="2024"/>
    <s v="10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590"/>
    <s v="CZK"/>
    <n v="590"/>
    <s v="CZK"/>
    <s v=""/>
    <s v=""/>
    <s v=""/>
    <s v=""/>
    <s v="C006906910"/>
    <s v="90000003"/>
    <s v=""/>
    <s v=""/>
    <s v="3030000007C0062024"/>
    <s v="vyúčtování Dubovská - gril, zapalovač (Třebíč)"/>
  </r>
  <r>
    <s v="C006"/>
    <x v="4"/>
    <x v="0"/>
    <s v="3030000007"/>
    <s v="2024"/>
    <s v="11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2223.8000000000002"/>
    <s v="CZK"/>
    <n v="2223.8000000000002"/>
    <s v="CZK"/>
    <s v=""/>
    <s v=""/>
    <s v=""/>
    <s v=""/>
    <s v="C006906910"/>
    <s v="90000003"/>
    <s v=""/>
    <s v=""/>
    <s v="3030000007C0062024"/>
    <s v="vyúčtování Dubovská - občerstvení Debata Třebíč"/>
  </r>
  <r>
    <s v="C006"/>
    <x v="5"/>
    <x v="2"/>
    <s v="3030000007"/>
    <s v="2024"/>
    <s v="12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520"/>
    <s v="CZK"/>
    <n v="520"/>
    <s v="CZK"/>
    <s v=""/>
    <s v=""/>
    <s v=""/>
    <s v=""/>
    <s v="C006906910"/>
    <s v="90000003"/>
    <s v=""/>
    <s v=""/>
    <s v="3030000007C0062024"/>
    <s v="vyúčtování Dubovská - tisk pozvánek"/>
  </r>
  <r>
    <s v="C006"/>
    <x v="7"/>
    <x v="2"/>
    <s v="3030000007"/>
    <s v="2024"/>
    <s v="13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139"/>
    <s v="CZK"/>
    <n v="139"/>
    <s v="CZK"/>
    <s v=""/>
    <s v=""/>
    <s v=""/>
    <s v=""/>
    <s v="C006906910"/>
    <s v="90000003"/>
    <s v=""/>
    <s v=""/>
    <s v="3030000007C0062024"/>
    <s v="vyúčtování Dubovská - spojovač kabelů"/>
  </r>
  <r>
    <s v="C006"/>
    <x v="7"/>
    <x v="2"/>
    <s v="3030000007"/>
    <s v="2024"/>
    <s v="14"/>
    <s v="33"/>
    <d v="2024-06-06T00:00:00"/>
    <d v="2024-06-06T00:00:00"/>
    <s v="6"/>
    <d v="2024-06-26T00:00:00"/>
    <s v="CERNIKOVA"/>
    <s v="3030000007"/>
    <s v="vyúčtování Dubovská"/>
    <s v=""/>
    <m/>
    <s v=""/>
    <s v="40"/>
    <s v="S"/>
    <s v="MD"/>
    <s v="6910"/>
    <n v="51.8"/>
    <s v="CZK"/>
    <n v="51.8"/>
    <s v="CZK"/>
    <s v=""/>
    <s v=""/>
    <s v=""/>
    <s v=""/>
    <s v="C006906910"/>
    <s v="90000003"/>
    <s v=""/>
    <s v=""/>
    <s v="3030000007C0062024"/>
    <s v="vyúčtování Dubovská - dětiský den-provázek, nůžk"/>
  </r>
  <r>
    <s v="C006"/>
    <x v="1"/>
    <x v="1"/>
    <s v="3030000008"/>
    <s v="2024"/>
    <s v="1"/>
    <s v="33"/>
    <d v="2024-06-20T00:00:00"/>
    <d v="2024-06-20T00:00:00"/>
    <s v="6"/>
    <d v="2024-06-26T00:00:00"/>
    <s v="CERNIKOVA"/>
    <s v="3030000008"/>
    <s v="vyúčtování Dubovská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3030000008C0062024"/>
    <s v="vyúčtování Dubovská - zábor Hostivice"/>
  </r>
  <r>
    <s v="C006"/>
    <x v="4"/>
    <x v="0"/>
    <s v="3030000008"/>
    <s v="2024"/>
    <s v="2"/>
    <s v="33"/>
    <d v="2024-06-20T00:00:00"/>
    <d v="2024-06-20T00:00:00"/>
    <s v="6"/>
    <d v="2024-06-26T00:00:00"/>
    <s v="CERNIKOVA"/>
    <s v="3030000008"/>
    <s v="vyúčtování Dubovská"/>
    <s v="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3030000008C0062024"/>
    <s v="vyúčtování Dubovská - občerstvení"/>
  </r>
  <r>
    <s v="C006"/>
    <x v="4"/>
    <x v="0"/>
    <s v="3030000008"/>
    <s v="2024"/>
    <s v="3"/>
    <s v="33"/>
    <d v="2024-06-20T00:00:00"/>
    <d v="2024-06-20T00:00:00"/>
    <s v="6"/>
    <d v="2024-06-26T00:00:00"/>
    <s v="CERNIKOVA"/>
    <s v="3030000008"/>
    <s v="vyúčtování Dubovská"/>
    <s v=""/>
    <m/>
    <s v=""/>
    <s v="40"/>
    <s v="S"/>
    <s v="MD"/>
    <s v="6910"/>
    <n v="213"/>
    <s v="CZK"/>
    <n v="213"/>
    <s v="CZK"/>
    <s v=""/>
    <s v=""/>
    <s v=""/>
    <s v=""/>
    <s v="C006906910"/>
    <s v="90000003"/>
    <s v=""/>
    <s v=""/>
    <s v="3030000008C0062024"/>
    <s v="vyúčtování Dubovská - občerstvení"/>
  </r>
  <r>
    <s v="C006"/>
    <x v="4"/>
    <x v="0"/>
    <s v="3030000008"/>
    <s v="2024"/>
    <s v="4"/>
    <s v="33"/>
    <d v="2024-06-20T00:00:00"/>
    <d v="2024-06-20T00:00:00"/>
    <s v="6"/>
    <d v="2024-06-26T00:00:00"/>
    <s v="CERNIKOVA"/>
    <s v="3030000008"/>
    <s v="vyúčtování Dubovská"/>
    <s v=""/>
    <m/>
    <s v=""/>
    <s v="40"/>
    <s v="S"/>
    <s v="MD"/>
    <s v="6910"/>
    <n v="110"/>
    <s v="CZK"/>
    <n v="110"/>
    <s v="CZK"/>
    <s v=""/>
    <s v=""/>
    <s v=""/>
    <s v=""/>
    <s v="C006906910"/>
    <s v="90000003"/>
    <s v=""/>
    <s v=""/>
    <s v="3030000008C0062024"/>
    <s v="vyúčtování Dubovská - občerstvení"/>
  </r>
  <r>
    <s v="C006"/>
    <x v="4"/>
    <x v="0"/>
    <s v="3030000008"/>
    <s v="2024"/>
    <s v="5"/>
    <s v="33"/>
    <d v="2024-06-20T00:00:00"/>
    <d v="2024-06-20T00:00:00"/>
    <s v="6"/>
    <d v="2024-06-26T00:00:00"/>
    <s v="CERNIKOVA"/>
    <s v="3030000008"/>
    <s v="vyúčtování Dubovská"/>
    <s v=""/>
    <m/>
    <s v=""/>
    <s v="40"/>
    <s v="S"/>
    <s v="MD"/>
    <s v="6910"/>
    <n v="4395"/>
    <s v="CZK"/>
    <n v="4395"/>
    <s v="CZK"/>
    <s v=""/>
    <s v=""/>
    <s v=""/>
    <s v=""/>
    <s v="C006906910"/>
    <s v="90000003"/>
    <s v=""/>
    <s v=""/>
    <s v="3030000008C0062024"/>
    <s v="vyúčtování Dubovská - občerstvení Hotel Praha"/>
  </r>
  <r>
    <s v="C006"/>
    <x v="2"/>
    <x v="2"/>
    <s v="3030000008"/>
    <s v="2024"/>
    <s v="6"/>
    <s v="33"/>
    <d v="2024-06-20T00:00:00"/>
    <d v="2024-06-20T00:00:00"/>
    <s v="6"/>
    <d v="2024-06-26T00:00:00"/>
    <s v="CERNIKOVA"/>
    <s v="3030000008"/>
    <s v="vyúčtování Dubovská"/>
    <s v=""/>
    <m/>
    <s v=""/>
    <s v="40"/>
    <s v="S"/>
    <s v="MD"/>
    <s v="6910"/>
    <n v="2109"/>
    <s v="CZK"/>
    <n v="2109"/>
    <s v="CZK"/>
    <s v=""/>
    <s v=""/>
    <s v=""/>
    <s v=""/>
    <s v="C006906910"/>
    <s v="90000003"/>
    <s v=""/>
    <s v=""/>
    <s v="3030000008C0062024"/>
    <s v="vyúčtování Dubovská - spotřeba phm"/>
  </r>
  <r>
    <s v="C006"/>
    <x v="3"/>
    <x v="3"/>
    <s v="3030000008"/>
    <s v="2024"/>
    <s v="7"/>
    <s v="33"/>
    <d v="2024-06-20T00:00:00"/>
    <d v="2024-06-20T00:00:00"/>
    <s v="6"/>
    <d v="2024-06-26T00:00:00"/>
    <s v="CERNIKOVA"/>
    <s v="3030000008"/>
    <s v="vyúčtování Dubovská"/>
    <s v=""/>
    <m/>
    <s v=""/>
    <s v="40"/>
    <s v="S"/>
    <s v="MD"/>
    <s v="6910"/>
    <n v="180"/>
    <s v="CZK"/>
    <n v="180"/>
    <s v="CZK"/>
    <s v=""/>
    <s v=""/>
    <s v=""/>
    <s v=""/>
    <s v="C006906910"/>
    <s v="90000003"/>
    <s v=""/>
    <s v=""/>
    <s v="3030000008C0062024"/>
    <s v="vyúčtování Dubovská - parkovné"/>
  </r>
  <r>
    <s v="C006"/>
    <x v="9"/>
    <x v="3"/>
    <s v="3030000008"/>
    <s v="2024"/>
    <s v="8"/>
    <s v="33"/>
    <d v="2024-06-20T00:00:00"/>
    <d v="2024-06-20T00:00:00"/>
    <s v="6"/>
    <d v="2024-06-26T00:00:00"/>
    <s v="CERNIKOVA"/>
    <s v="3030000008"/>
    <s v="vyúčtování Dubovská"/>
    <s v=""/>
    <m/>
    <s v=""/>
    <s v="40"/>
    <s v="S"/>
    <s v="MD"/>
    <s v="6910"/>
    <n v="120"/>
    <s v="CZK"/>
    <n v="120"/>
    <s v="CZK"/>
    <s v=""/>
    <s v=""/>
    <s v=""/>
    <s v=""/>
    <s v="C006906910"/>
    <s v="90000003"/>
    <s v=""/>
    <s v=""/>
    <s v="3030000008C0062024"/>
    <s v="vyúčtování Dubovská - vývěsní plocha Libušín"/>
  </r>
  <r>
    <s v="C006"/>
    <x v="1"/>
    <x v="1"/>
    <s v="3030000009"/>
    <s v="2024"/>
    <s v="1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545"/>
    <s v="CZK"/>
    <n v="545"/>
    <s v="CZK"/>
    <s v=""/>
    <s v=""/>
    <s v=""/>
    <s v=""/>
    <s v="C006906910"/>
    <s v="90000003"/>
    <s v=""/>
    <s v=""/>
    <s v="3030000009C0062024"/>
    <s v="vyúčtování Dubovská - zábor Ostrava"/>
  </r>
  <r>
    <s v="C006"/>
    <x v="1"/>
    <x v="1"/>
    <s v="3030000009"/>
    <s v="2024"/>
    <s v="2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180"/>
    <s v="CZK"/>
    <n v="180"/>
    <s v="CZK"/>
    <s v=""/>
    <s v=""/>
    <s v=""/>
    <s v=""/>
    <s v="C006906910"/>
    <s v="90000003"/>
    <s v=""/>
    <s v=""/>
    <s v="3030000009C0062024"/>
    <s v="vyúčtování Dubovská - zábor Ostrava"/>
  </r>
  <r>
    <s v="C006"/>
    <x v="1"/>
    <x v="1"/>
    <s v="3030000009"/>
    <s v="2024"/>
    <s v="3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100"/>
    <s v="CZK"/>
    <n v="100"/>
    <s v="CZK"/>
    <s v=""/>
    <s v=""/>
    <s v=""/>
    <s v=""/>
    <s v="C006906910"/>
    <s v="90000003"/>
    <s v=""/>
    <s v=""/>
    <s v="3030000009C0062024"/>
    <s v="vyúčtování Dubovská - zábor Ostrava"/>
  </r>
  <r>
    <s v="C006"/>
    <x v="4"/>
    <x v="0"/>
    <s v="3030000009"/>
    <s v="2024"/>
    <s v="4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568.20000000000005"/>
    <s v="CZK"/>
    <n v="568.20000000000005"/>
    <s v="CZK"/>
    <s v=""/>
    <s v=""/>
    <s v=""/>
    <s v=""/>
    <s v="C006906910"/>
    <s v="90000003"/>
    <s v=""/>
    <s v=""/>
    <s v="3030000009C0062024"/>
    <s v="vyúčtování Dubovská - sladkosti pro děti"/>
  </r>
  <r>
    <s v="C006"/>
    <x v="9"/>
    <x v="3"/>
    <s v="3030000009"/>
    <s v="2024"/>
    <s v="5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420"/>
    <s v="CZK"/>
    <n v="420"/>
    <s v="CZK"/>
    <s v=""/>
    <s v=""/>
    <s v=""/>
    <s v=""/>
    <s v="C006906910"/>
    <s v="90000003"/>
    <s v=""/>
    <s v=""/>
    <s v="3030000009C0062024"/>
    <s v="vyúčtování Dubovská - výlep Náchod"/>
  </r>
  <r>
    <s v="C006"/>
    <x v="10"/>
    <x v="2"/>
    <s v="3030000009"/>
    <s v="2024"/>
    <s v="6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904"/>
    <s v="CZK"/>
    <n v="904"/>
    <s v="CZK"/>
    <s v=""/>
    <s v=""/>
    <s v=""/>
    <s v=""/>
    <s v="C006906910"/>
    <s v="90000003"/>
    <s v=""/>
    <s v=""/>
    <s v="3030000009C0062024"/>
    <s v="vyúčtování Dubovská - plakáty"/>
  </r>
  <r>
    <s v="C006"/>
    <x v="10"/>
    <x v="2"/>
    <s v="3030000009"/>
    <s v="2024"/>
    <s v="7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353"/>
    <s v="CZK"/>
    <n v="353"/>
    <s v="CZK"/>
    <s v=""/>
    <s v=""/>
    <s v=""/>
    <s v=""/>
    <s v="C006906910"/>
    <s v="90000003"/>
    <s v=""/>
    <s v=""/>
    <s v="3030000009C0062024"/>
    <s v="vyúčtování Dubovská - plakáty"/>
  </r>
  <r>
    <s v="C006"/>
    <x v="4"/>
    <x v="0"/>
    <s v="3030000009"/>
    <s v="2024"/>
    <s v="8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525.5"/>
    <s v="CZK"/>
    <n v="525.5"/>
    <s v="CZK"/>
    <s v=""/>
    <s v=""/>
    <s v=""/>
    <s v=""/>
    <s v="C006906910"/>
    <s v="90000003"/>
    <s v=""/>
    <s v=""/>
    <s v="3030000009C0062024"/>
    <s v="vyúčtování Dubovská - občerstvení"/>
  </r>
  <r>
    <s v="C006"/>
    <x v="9"/>
    <x v="3"/>
    <s v="3030000009"/>
    <s v="2024"/>
    <s v="9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560"/>
    <s v="CZK"/>
    <n v="560"/>
    <s v="CZK"/>
    <s v=""/>
    <s v=""/>
    <s v=""/>
    <s v=""/>
    <s v="C006906910"/>
    <s v="90000003"/>
    <s v=""/>
    <s v=""/>
    <s v="3030000009C0062024"/>
    <s v="vyúčtování Dubovská - výlep Rychnov"/>
  </r>
  <r>
    <s v="C006"/>
    <x v="2"/>
    <x v="2"/>
    <s v="3030000009"/>
    <s v="2024"/>
    <s v="10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414"/>
    <s v="CZK"/>
    <n v="414"/>
    <s v="CZK"/>
    <s v=""/>
    <s v=""/>
    <s v=""/>
    <s v=""/>
    <s v="C006906910"/>
    <s v="90000003"/>
    <s v=""/>
    <s v=""/>
    <s v="3030000009C0062024"/>
    <s v="vyúčtování Dubovská - spotřeba phm"/>
  </r>
  <r>
    <s v="C006"/>
    <x v="2"/>
    <x v="2"/>
    <s v="3030000009"/>
    <s v="2024"/>
    <s v="11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1875.86"/>
    <s v="CZK"/>
    <n v="1875.86"/>
    <s v="CZK"/>
    <s v=""/>
    <s v=""/>
    <s v=""/>
    <s v=""/>
    <s v="C006906910"/>
    <s v="90000003"/>
    <s v=""/>
    <s v=""/>
    <s v="3030000009C0062024"/>
    <s v="vyúčtování Dubovská - spotřeba phm"/>
  </r>
  <r>
    <s v="C006"/>
    <x v="2"/>
    <x v="2"/>
    <s v="3030000009"/>
    <s v="2024"/>
    <s v="12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1173.2"/>
    <s v="CZK"/>
    <n v="1173.2"/>
    <s v="CZK"/>
    <s v=""/>
    <s v=""/>
    <s v=""/>
    <s v=""/>
    <s v="C006906910"/>
    <s v="90000003"/>
    <s v=""/>
    <s v=""/>
    <s v="3030000009C0062024"/>
    <s v="vyúčtování Dubovská - spotřeba phm"/>
  </r>
  <r>
    <s v="C006"/>
    <x v="10"/>
    <x v="2"/>
    <s v="3030000009"/>
    <s v="2024"/>
    <s v="13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904"/>
    <s v="CZK"/>
    <n v="904"/>
    <s v="CZK"/>
    <s v=""/>
    <s v=""/>
    <s v=""/>
    <s v=""/>
    <s v="C006906910"/>
    <s v="90000003"/>
    <s v=""/>
    <s v=""/>
    <s v="3030000009C0062024"/>
    <s v="vyúčtování Dubovská - plakáty"/>
  </r>
  <r>
    <s v="C006"/>
    <x v="10"/>
    <x v="2"/>
    <s v="3030000009"/>
    <s v="2024"/>
    <s v="14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1171.8900000000001"/>
    <s v="CZK"/>
    <n v="1171.8900000000001"/>
    <s v="CZK"/>
    <s v=""/>
    <s v=""/>
    <s v=""/>
    <s v=""/>
    <s v="C006906910"/>
    <s v="90000003"/>
    <s v=""/>
    <s v=""/>
    <s v="3030000009C0062024"/>
    <s v="vyúčtování Dubovská - plakáty"/>
  </r>
  <r>
    <s v="C006"/>
    <x v="6"/>
    <x v="3"/>
    <s v="3030000009"/>
    <s v="2024"/>
    <s v="15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1694"/>
    <s v="CZK"/>
    <n v="1694"/>
    <s v="CZK"/>
    <s v=""/>
    <s v=""/>
    <s v=""/>
    <s v=""/>
    <s v="C006906910"/>
    <s v="90000003"/>
    <s v=""/>
    <s v=""/>
    <s v="3030000009C0062024"/>
    <s v="vyúčtování Dubovská - pronájem sálu Prachatice"/>
  </r>
  <r>
    <s v="C006"/>
    <x v="1"/>
    <x v="1"/>
    <s v="3030000009"/>
    <s v="2024"/>
    <s v="16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100"/>
    <s v="CZK"/>
    <n v="100"/>
    <s v="CZK"/>
    <s v=""/>
    <s v=""/>
    <s v=""/>
    <s v=""/>
    <s v="C006906910"/>
    <s v="90000003"/>
    <s v=""/>
    <s v=""/>
    <s v="3030000009C0062024"/>
    <s v="vyúčtování Dubovská - zábor Jindříchův Hradec"/>
  </r>
  <r>
    <s v="C006"/>
    <x v="10"/>
    <x v="2"/>
    <s v="3030000009"/>
    <s v="2024"/>
    <s v="17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1322"/>
    <s v="CZK"/>
    <n v="1322"/>
    <s v="CZK"/>
    <s v=""/>
    <s v=""/>
    <s v=""/>
    <s v=""/>
    <s v="C006906910"/>
    <s v="90000003"/>
    <s v=""/>
    <s v=""/>
    <s v="3030000009C0062024"/>
    <s v="vyúčtování Dubovská - plakáty"/>
  </r>
  <r>
    <s v="C006"/>
    <x v="6"/>
    <x v="3"/>
    <s v="3030000009"/>
    <s v="2024"/>
    <s v="18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1900"/>
    <s v="CZK"/>
    <n v="1900"/>
    <s v="CZK"/>
    <s v=""/>
    <s v=""/>
    <s v=""/>
    <s v=""/>
    <s v="C006906910"/>
    <s v="90000003"/>
    <s v=""/>
    <s v=""/>
    <s v="3030000009C0062024"/>
    <s v="vyúčtování Dubovská - nájemné Centrum ..Písek"/>
  </r>
  <r>
    <s v="C006"/>
    <x v="9"/>
    <x v="3"/>
    <s v="3030000009"/>
    <s v="2024"/>
    <s v="19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4326"/>
    <s v="CZK"/>
    <n v="4326"/>
    <s v="CZK"/>
    <s v=""/>
    <s v=""/>
    <s v=""/>
    <s v=""/>
    <s v="C006906910"/>
    <s v="90000003"/>
    <s v=""/>
    <s v=""/>
    <s v="3030000009C0062024"/>
    <s v="vyúčtování Dubovská - výlepy Rengl"/>
  </r>
  <r>
    <s v="C006"/>
    <x v="6"/>
    <x v="3"/>
    <s v="3030000009"/>
    <s v="2024"/>
    <s v="20"/>
    <s v="33"/>
    <d v="2024-06-20T00:00:00"/>
    <d v="2024-06-20T00:00:00"/>
    <s v="6"/>
    <d v="2024-06-26T00:00:00"/>
    <s v="CERNIKOVA"/>
    <s v="3030000009"/>
    <s v="vyúčtování Dubovská"/>
    <s v=""/>
    <m/>
    <s v=""/>
    <s v="40"/>
    <s v="S"/>
    <s v="MD"/>
    <s v="6910"/>
    <n v="3325"/>
    <s v="CZK"/>
    <n v="3325"/>
    <s v="CZK"/>
    <s v=""/>
    <s v=""/>
    <s v=""/>
    <s v=""/>
    <s v="C006906910"/>
    <s v="90000003"/>
    <s v=""/>
    <s v=""/>
    <s v="3030000009C0062024"/>
    <s v="vyúčtování Dubovská - pronájem učebny"/>
  </r>
  <r>
    <s v="C006"/>
    <x v="4"/>
    <x v="0"/>
    <s v="3030000010"/>
    <s v="2024"/>
    <s v="1"/>
    <s v="33"/>
    <d v="2024-07-30T00:00:00"/>
    <d v="2024-07-30T00:00:00"/>
    <s v="7"/>
    <d v="2024-08-14T00:00:00"/>
    <s v="CERNIKOVA"/>
    <s v="3030000010"/>
    <s v="vyúčtování Mužíková"/>
    <s v=""/>
    <m/>
    <s v=""/>
    <s v="40"/>
    <s v="S"/>
    <s v="MD"/>
    <s v="6910"/>
    <n v="2000"/>
    <s v="CZK"/>
    <n v="2000"/>
    <s v="CZK"/>
    <s v=""/>
    <s v=""/>
    <s v=""/>
    <s v=""/>
    <s v="C006906910"/>
    <s v="90000003"/>
    <s v=""/>
    <s v=""/>
    <s v="3030000010C0062024"/>
    <s v="vyúčtování Mužíková - občerstvení setkání s J. Urb"/>
  </r>
  <r>
    <s v="C006"/>
    <x v="1"/>
    <x v="1"/>
    <s v="3030000011"/>
    <s v="2024"/>
    <s v="1"/>
    <s v="33"/>
    <d v="2024-07-11T00:00:00"/>
    <d v="2024-07-11T00:00:00"/>
    <s v="7"/>
    <d v="2024-08-14T00:00:00"/>
    <s v="CERNIKOVA"/>
    <s v="3030000011"/>
    <s v="vyúčtování Passinger"/>
    <s v=""/>
    <m/>
    <s v=""/>
    <s v="40"/>
    <s v="S"/>
    <s v="MD"/>
    <s v="6910"/>
    <n v="100"/>
    <s v="CZK"/>
    <n v="100"/>
    <s v="CZK"/>
    <s v=""/>
    <s v=""/>
    <s v=""/>
    <s v=""/>
    <s v="C006906910"/>
    <s v="90000003"/>
    <s v=""/>
    <s v=""/>
    <s v="3030000011C0062024"/>
    <s v="vyúčtování Passinger"/>
  </r>
  <r>
    <s v="C006"/>
    <x v="1"/>
    <x v="1"/>
    <s v="3030000012"/>
    <s v="2024"/>
    <s v="1"/>
    <s v="33"/>
    <d v="2024-07-02T00:00:00"/>
    <d v="2024-04-02T00:00:00"/>
    <s v="4"/>
    <d v="2024-08-14T00:00:00"/>
    <s v="CERNIKOVA"/>
    <s v="3030000012"/>
    <s v="vyúčtování Mikulčíková"/>
    <s v=""/>
    <m/>
    <s v=""/>
    <s v="40"/>
    <s v="S"/>
    <s v="MD"/>
    <s v="6910"/>
    <n v="100"/>
    <s v="CZK"/>
    <n v="100"/>
    <s v="CZK"/>
    <s v=""/>
    <s v=""/>
    <s v=""/>
    <s v=""/>
    <s v="C006906910"/>
    <s v="90000003"/>
    <s v=""/>
    <s v=""/>
    <s v="3030000012C0062024"/>
    <s v="vyúčtování Mikulčíková - zábor Uherské Hradiště"/>
  </r>
  <r>
    <s v="C006"/>
    <x v="1"/>
    <x v="1"/>
    <s v="3030000012"/>
    <s v="2024"/>
    <s v="2"/>
    <s v="33"/>
    <d v="2024-07-02T00:00:00"/>
    <d v="2024-04-02T00:00:00"/>
    <s v="4"/>
    <d v="2024-08-14T00:00:00"/>
    <s v="CERNIKOVA"/>
    <s v="3030000012"/>
    <s v="vyúčtování Mikulčíková"/>
    <s v=""/>
    <m/>
    <s v=""/>
    <s v="40"/>
    <s v="S"/>
    <s v="MD"/>
    <s v="6910"/>
    <n v="600"/>
    <s v="CZK"/>
    <n v="600"/>
    <s v="CZK"/>
    <s v=""/>
    <s v=""/>
    <s v=""/>
    <s v=""/>
    <s v="C006906910"/>
    <s v="90000003"/>
    <s v=""/>
    <s v=""/>
    <s v="3030000012C0062024"/>
    <s v="vyúčtování Mikulčíková - zábor Vsetín"/>
  </r>
  <r>
    <s v="C006"/>
    <x v="1"/>
    <x v="1"/>
    <s v="3030000012"/>
    <s v="2024"/>
    <s v="3"/>
    <s v="33"/>
    <d v="2024-07-02T00:00:00"/>
    <d v="2024-04-02T00:00:00"/>
    <s v="4"/>
    <d v="2024-08-14T00:00:00"/>
    <s v="CERNIKOVA"/>
    <s v="3030000012"/>
    <s v="vyúčtování Mikulčíková"/>
    <s v=""/>
    <m/>
    <s v=""/>
    <s v="40"/>
    <s v="S"/>
    <s v="MD"/>
    <s v="6910"/>
    <n v="100"/>
    <s v="CZK"/>
    <n v="100"/>
    <s v="CZK"/>
    <s v=""/>
    <s v=""/>
    <s v=""/>
    <s v=""/>
    <s v="C006906910"/>
    <s v="90000003"/>
    <s v=""/>
    <s v=""/>
    <s v="3030000012C0062024"/>
    <s v="vyúčtování Mikulčíková - zábor Vsetín"/>
  </r>
  <r>
    <s v="C006"/>
    <x v="1"/>
    <x v="1"/>
    <s v="3030000013"/>
    <s v="2024"/>
    <s v="1"/>
    <s v="33"/>
    <d v="2024-07-02T00:00:00"/>
    <d v="2024-04-02T00:00:00"/>
    <s v="4"/>
    <d v="2024-08-14T00:00:00"/>
    <s v="CERNIKOVA"/>
    <s v="3030000012"/>
    <s v="vyúčtování Mikulčíková"/>
    <s v=""/>
    <m/>
    <s v=""/>
    <s v="50"/>
    <s v="S"/>
    <s v="D"/>
    <s v="6910"/>
    <n v="-100"/>
    <s v="CZK"/>
    <n v="-100"/>
    <s v="CZK"/>
    <s v="X"/>
    <s v=""/>
    <s v=""/>
    <s v=""/>
    <s v="C006906910"/>
    <s v="90000003"/>
    <s v=""/>
    <s v=""/>
    <s v="3030000013C0062024"/>
    <s v="vyúčtování Mikulčíková - zábor Uherské Hradiště"/>
  </r>
  <r>
    <s v="C006"/>
    <x v="1"/>
    <x v="1"/>
    <s v="3030000013"/>
    <s v="2024"/>
    <s v="2"/>
    <s v="33"/>
    <d v="2024-07-02T00:00:00"/>
    <d v="2024-04-02T00:00:00"/>
    <s v="4"/>
    <d v="2024-08-14T00:00:00"/>
    <s v="CERNIKOVA"/>
    <s v="3030000012"/>
    <s v="vyúčtování Mikulčíková"/>
    <s v=""/>
    <m/>
    <s v=""/>
    <s v="50"/>
    <s v="S"/>
    <s v="D"/>
    <s v="6910"/>
    <n v="-600"/>
    <s v="CZK"/>
    <n v="-600"/>
    <s v="CZK"/>
    <s v="X"/>
    <s v=""/>
    <s v=""/>
    <s v=""/>
    <s v="C006906910"/>
    <s v="90000003"/>
    <s v=""/>
    <s v=""/>
    <s v="3030000013C0062024"/>
    <s v="vyúčtování Mikulčíková - zábor Vsetín"/>
  </r>
  <r>
    <s v="C006"/>
    <x v="1"/>
    <x v="1"/>
    <s v="3030000013"/>
    <s v="2024"/>
    <s v="3"/>
    <s v="33"/>
    <d v="2024-07-02T00:00:00"/>
    <d v="2024-04-02T00:00:00"/>
    <s v="4"/>
    <d v="2024-08-14T00:00:00"/>
    <s v="CERNIKOVA"/>
    <s v="3030000012"/>
    <s v="vyúčtování Mikulčíková"/>
    <s v=""/>
    <m/>
    <s v=""/>
    <s v="50"/>
    <s v="S"/>
    <s v="D"/>
    <s v="6910"/>
    <n v="-100"/>
    <s v="CZK"/>
    <n v="-100"/>
    <s v="CZK"/>
    <s v="X"/>
    <s v=""/>
    <s v=""/>
    <s v=""/>
    <s v="C006906910"/>
    <s v="90000003"/>
    <s v=""/>
    <s v=""/>
    <s v="3030000013C0062024"/>
    <s v="vyúčtování Mikulčíková - zábor Vsetín"/>
  </r>
  <r>
    <s v="C006"/>
    <x v="1"/>
    <x v="1"/>
    <s v="3030000014"/>
    <s v="2024"/>
    <s v="1"/>
    <s v="33"/>
    <d v="2024-07-02T00:00:00"/>
    <d v="2024-07-02T00:00:00"/>
    <s v="7"/>
    <d v="2024-08-14T00:00:00"/>
    <s v="CERNIKOVA"/>
    <s v="3030000014"/>
    <s v="vyúčtování Mikulčíková"/>
    <s v=""/>
    <m/>
    <s v=""/>
    <s v="40"/>
    <s v="S"/>
    <s v="MD"/>
    <s v="6910"/>
    <n v="100"/>
    <s v="CZK"/>
    <n v="100"/>
    <s v="CZK"/>
    <s v=""/>
    <s v=""/>
    <s v=""/>
    <s v=""/>
    <s v="C006906910"/>
    <s v="90000003"/>
    <s v=""/>
    <s v=""/>
    <s v="3030000014C0062024"/>
    <s v="vyúčtování Mikulčíková - zábor Uherské Hradiště"/>
  </r>
  <r>
    <s v="C006"/>
    <x v="1"/>
    <x v="1"/>
    <s v="3030000014"/>
    <s v="2024"/>
    <s v="2"/>
    <s v="33"/>
    <d v="2024-07-02T00:00:00"/>
    <d v="2024-07-02T00:00:00"/>
    <s v="7"/>
    <d v="2024-08-14T00:00:00"/>
    <s v="CERNIKOVA"/>
    <s v="3030000014"/>
    <s v="vyúčtování Mikulčíková"/>
    <s v=""/>
    <m/>
    <s v=""/>
    <s v="40"/>
    <s v="S"/>
    <s v="MD"/>
    <s v="6910"/>
    <n v="600"/>
    <s v="CZK"/>
    <n v="600"/>
    <s v="CZK"/>
    <s v=""/>
    <s v=""/>
    <s v=""/>
    <s v=""/>
    <s v="C006906910"/>
    <s v="90000003"/>
    <s v=""/>
    <s v=""/>
    <s v="3030000014C0062024"/>
    <s v="vyúčtování Mikulčíková - zábor Vsetín"/>
  </r>
  <r>
    <s v="C006"/>
    <x v="1"/>
    <x v="1"/>
    <s v="3030000014"/>
    <s v="2024"/>
    <s v="3"/>
    <s v="33"/>
    <d v="2024-07-02T00:00:00"/>
    <d v="2024-07-02T00:00:00"/>
    <s v="7"/>
    <d v="2024-08-14T00:00:00"/>
    <s v="CERNIKOVA"/>
    <s v="3030000014"/>
    <s v="vyúčtování Mikulčíková"/>
    <s v=""/>
    <m/>
    <s v=""/>
    <s v="40"/>
    <s v="S"/>
    <s v="MD"/>
    <s v="6910"/>
    <n v="100"/>
    <s v="CZK"/>
    <n v="100"/>
    <s v="CZK"/>
    <s v=""/>
    <s v=""/>
    <s v=""/>
    <s v=""/>
    <s v="C006906910"/>
    <s v="90000003"/>
    <s v=""/>
    <s v=""/>
    <s v="3030000014C0062024"/>
    <s v="vyúčtování Mikulčíková - zábor Vsetín"/>
  </r>
  <r>
    <s v="C006"/>
    <x v="1"/>
    <x v="1"/>
    <s v="3030000015"/>
    <s v="2024"/>
    <s v="1"/>
    <s v="33"/>
    <d v="2024-07-02T00:00:00"/>
    <d v="2024-07-02T00:00:00"/>
    <s v="7"/>
    <d v="2024-08-14T00:00:00"/>
    <s v="CERNIKOVA"/>
    <s v="3030000015"/>
    <s v="vyúčtování Dubovská"/>
    <s v=""/>
    <m/>
    <s v=""/>
    <s v="40"/>
    <s v="S"/>
    <s v="MD"/>
    <s v="6910"/>
    <n v="90"/>
    <s v="CZK"/>
    <n v="90"/>
    <s v="CZK"/>
    <s v=""/>
    <s v=""/>
    <s v=""/>
    <s v=""/>
    <s v="C006906910"/>
    <s v="90000003"/>
    <s v=""/>
    <s v=""/>
    <s v="3030000015C0062024"/>
    <s v="vyúčtování Dubovská - zábor Mendelovo nám."/>
  </r>
  <r>
    <s v="C006"/>
    <x v="1"/>
    <x v="1"/>
    <s v="3030000015"/>
    <s v="2024"/>
    <s v="2"/>
    <s v="33"/>
    <d v="2024-07-02T00:00:00"/>
    <d v="2024-07-02T00:00:00"/>
    <s v="7"/>
    <d v="2024-08-14T00:00:00"/>
    <s v="CERNIKOVA"/>
    <s v="3030000015"/>
    <s v="vyúčtování Dubovská"/>
    <s v=""/>
    <m/>
    <s v=""/>
    <s v="40"/>
    <s v="S"/>
    <s v="MD"/>
    <s v="6910"/>
    <n v="90"/>
    <s v="CZK"/>
    <n v="90"/>
    <s v="CZK"/>
    <s v=""/>
    <s v=""/>
    <s v=""/>
    <s v=""/>
    <s v="C006906910"/>
    <s v="90000003"/>
    <s v=""/>
    <s v=""/>
    <s v="3030000015C0062024"/>
    <s v="vyúčtování Dubovská - zábor Tišnov"/>
  </r>
  <r>
    <s v="C006"/>
    <x v="11"/>
    <x v="4"/>
    <s v="3030000015"/>
    <s v="2024"/>
    <s v="3"/>
    <s v="33"/>
    <d v="2024-07-02T00:00:00"/>
    <d v="2024-07-02T00:00:00"/>
    <s v="7"/>
    <d v="2024-08-14T00:00:00"/>
    <s v="CERNIKOVA"/>
    <s v="3030000015"/>
    <s v="vyúčtování Dubovská"/>
    <s v=""/>
    <m/>
    <s v=""/>
    <s v="40"/>
    <s v="S"/>
    <s v="MD"/>
    <s v="6910"/>
    <n v="4500"/>
    <s v="CZK"/>
    <n v="4500"/>
    <s v="CZK"/>
    <s v=""/>
    <s v=""/>
    <s v=""/>
    <s v=""/>
    <s v="C006906910"/>
    <s v="90000003"/>
    <s v=""/>
    <s v=""/>
    <s v="3030000015C0062024"/>
    <s v="vyúčtování Dubovská - sponzoring fcb"/>
  </r>
  <r>
    <s v="C006"/>
    <x v="1"/>
    <x v="1"/>
    <s v="3030000015"/>
    <s v="2024"/>
    <s v="4"/>
    <s v="33"/>
    <d v="2024-07-02T00:00:00"/>
    <d v="2024-07-02T00:00:00"/>
    <s v="7"/>
    <d v="2024-08-14T00:00:00"/>
    <s v="CERNIKOVA"/>
    <s v="3030000015"/>
    <s v="vyúčtování Dubovská"/>
    <s v="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3030000015C0062024"/>
    <s v="vyúčtování Dubovská - zábor Brno"/>
  </r>
  <r>
    <s v="C006"/>
    <x v="1"/>
    <x v="1"/>
    <s v="3030000016"/>
    <s v="2024"/>
    <s v="1"/>
    <s v="33"/>
    <d v="2024-07-02T00:00:00"/>
    <d v="2024-07-02T00:00:00"/>
    <s v="7"/>
    <d v="2024-08-16T00:00:00"/>
    <s v="CERNIKOVA"/>
    <s v="3030000016"/>
    <s v="vyúčtování Matoušek"/>
    <s v=""/>
    <m/>
    <s v=""/>
    <s v="40"/>
    <s v="S"/>
    <s v="MD"/>
    <s v="6910"/>
    <n v="570"/>
    <s v="CZK"/>
    <n v="570"/>
    <s v="CZK"/>
    <s v=""/>
    <s v=""/>
    <s v=""/>
    <s v=""/>
    <s v="C006906910"/>
    <s v="90000003"/>
    <s v=""/>
    <s v=""/>
    <s v="3030000016C0062024"/>
    <s v="vyúčtování Matoušek - zábor Chodov"/>
  </r>
  <r>
    <s v="C006"/>
    <x v="1"/>
    <x v="1"/>
    <s v="3030000016"/>
    <s v="2024"/>
    <s v="2"/>
    <s v="33"/>
    <d v="2024-07-02T00:00:00"/>
    <d v="2024-07-02T00:00:00"/>
    <s v="7"/>
    <d v="2024-08-16T00:00:00"/>
    <s v="CERNIKOVA"/>
    <s v="3030000016"/>
    <s v="vyúčtování Matoušek"/>
    <s v=""/>
    <m/>
    <s v=""/>
    <s v="40"/>
    <s v="S"/>
    <s v="MD"/>
    <s v="6910"/>
    <n v="20"/>
    <s v="CZK"/>
    <n v="20"/>
    <s v="CZK"/>
    <s v=""/>
    <s v=""/>
    <s v=""/>
    <s v=""/>
    <s v="C006906910"/>
    <s v="90000003"/>
    <s v=""/>
    <s v=""/>
    <s v="3030000016C0062024"/>
    <s v="vyúčtování Matoušek - zábor Chodov"/>
  </r>
  <r>
    <s v="C006"/>
    <x v="4"/>
    <x v="0"/>
    <s v="3030000016"/>
    <s v="2024"/>
    <s v="3"/>
    <s v="33"/>
    <d v="2024-07-02T00:00:00"/>
    <d v="2024-07-02T00:00:00"/>
    <s v="7"/>
    <d v="2024-08-16T00:00:00"/>
    <s v="CERNIKOVA"/>
    <s v="3030000016"/>
    <s v="vyúčtování Matoušek"/>
    <s v=""/>
    <m/>
    <s v=""/>
    <s v="40"/>
    <s v="S"/>
    <s v="MD"/>
    <s v="6910"/>
    <n v="89.4"/>
    <s v="CZK"/>
    <n v="89.4"/>
    <s v="CZK"/>
    <s v=""/>
    <s v=""/>
    <s v=""/>
    <s v=""/>
    <s v="C006906910"/>
    <s v="90000003"/>
    <s v=""/>
    <s v=""/>
    <s v="3030000016C0062024"/>
    <s v="vyúčtování Matoušek - občerstvení"/>
  </r>
  <r>
    <s v="C006"/>
    <x v="4"/>
    <x v="0"/>
    <s v="3030000016"/>
    <s v="2024"/>
    <s v="4"/>
    <s v="33"/>
    <d v="2024-07-02T00:00:00"/>
    <d v="2024-07-02T00:00:00"/>
    <s v="7"/>
    <d v="2024-08-16T00:00:00"/>
    <s v="CERNIKOVA"/>
    <s v="3030000016"/>
    <s v="vyúčtování Matoušek"/>
    <s v=""/>
    <m/>
    <s v=""/>
    <s v="40"/>
    <s v="S"/>
    <s v="MD"/>
    <s v="6910"/>
    <n v="995"/>
    <s v="CZK"/>
    <n v="995"/>
    <s v="CZK"/>
    <s v=""/>
    <s v=""/>
    <s v=""/>
    <s v=""/>
    <s v="C006906910"/>
    <s v="90000003"/>
    <s v=""/>
    <s v=""/>
    <s v="3030000016C0062024"/>
    <s v="vyúčtování Matoušek - občerstvení"/>
  </r>
  <r>
    <s v="C006"/>
    <x v="4"/>
    <x v="0"/>
    <s v="3030000016"/>
    <s v="2024"/>
    <s v="5"/>
    <s v="33"/>
    <d v="2024-07-02T00:00:00"/>
    <d v="2024-07-02T00:00:00"/>
    <s v="7"/>
    <d v="2024-08-16T00:00:00"/>
    <s v="CERNIKOVA"/>
    <s v="3030000016"/>
    <s v="vyúčtování Matoušek"/>
    <s v=""/>
    <m/>
    <s v=""/>
    <s v="40"/>
    <s v="S"/>
    <s v="MD"/>
    <s v="6910"/>
    <n v="1029"/>
    <s v="CZK"/>
    <n v="1029"/>
    <s v="CZK"/>
    <s v=""/>
    <s v=""/>
    <s v=""/>
    <s v=""/>
    <s v="C006906910"/>
    <s v="90000003"/>
    <s v=""/>
    <s v=""/>
    <s v="3030000016C0062024"/>
    <s v="vyúčtování Matoušek - občerstvení"/>
  </r>
  <r>
    <s v="C006"/>
    <x v="1"/>
    <x v="1"/>
    <s v="3030000016"/>
    <s v="2024"/>
    <s v="6"/>
    <s v="33"/>
    <d v="2024-07-02T00:00:00"/>
    <d v="2024-07-02T00:00:00"/>
    <s v="7"/>
    <d v="2024-08-16T00:00:00"/>
    <s v="CERNIKOVA"/>
    <s v="3030000016"/>
    <s v="vyúčtování Matoušek"/>
    <s v=""/>
    <m/>
    <s v=""/>
    <s v="40"/>
    <s v="S"/>
    <s v="MD"/>
    <s v="6910"/>
    <n v="90"/>
    <s v="CZK"/>
    <n v="90"/>
    <s v="CZK"/>
    <s v=""/>
    <s v=""/>
    <s v=""/>
    <s v=""/>
    <s v="C006906910"/>
    <s v="90000003"/>
    <s v=""/>
    <s v=""/>
    <s v="3030000016C0062024"/>
    <s v="vyúčtování Matoušek - zábor Nejdek"/>
  </r>
  <r>
    <s v="C006"/>
    <x v="1"/>
    <x v="1"/>
    <s v="3030000016"/>
    <s v="2024"/>
    <s v="7"/>
    <s v="33"/>
    <d v="2024-07-02T00:00:00"/>
    <d v="2024-07-02T00:00:00"/>
    <s v="7"/>
    <d v="2024-08-16T00:00:00"/>
    <s v="CERNIKOVA"/>
    <s v="3030000016"/>
    <s v="vyúčtování Matoušek"/>
    <s v=""/>
    <m/>
    <s v=""/>
    <s v="40"/>
    <s v="S"/>
    <s v="MD"/>
    <s v="6910"/>
    <n v="90"/>
    <s v="CZK"/>
    <n v="90"/>
    <s v="CZK"/>
    <s v=""/>
    <s v=""/>
    <s v=""/>
    <s v=""/>
    <s v="C006906910"/>
    <s v="90000003"/>
    <s v=""/>
    <s v=""/>
    <s v="3030000016C0062024"/>
    <s v="vyúčtování Matoušek - zábor Rotava"/>
  </r>
  <r>
    <s v="C006"/>
    <x v="4"/>
    <x v="0"/>
    <s v="3030000016"/>
    <s v="2024"/>
    <s v="8"/>
    <s v="33"/>
    <d v="2024-07-02T00:00:00"/>
    <d v="2024-07-02T00:00:00"/>
    <s v="7"/>
    <d v="2024-08-16T00:00:00"/>
    <s v="CERNIKOVA"/>
    <s v="3030000016"/>
    <s v="vyúčtování Matoušek"/>
    <s v=""/>
    <m/>
    <s v=""/>
    <s v="40"/>
    <s v="S"/>
    <s v="MD"/>
    <s v="6910"/>
    <n v="190"/>
    <s v="CZK"/>
    <n v="190"/>
    <s v="CZK"/>
    <s v=""/>
    <s v=""/>
    <s v=""/>
    <s v=""/>
    <s v="C006906910"/>
    <s v="90000003"/>
    <s v=""/>
    <s v=""/>
    <s v="3030000016C0062024"/>
    <s v="vyúčtování Matoušek - zábor Chodov"/>
  </r>
  <r>
    <s v="C006"/>
    <x v="1"/>
    <x v="1"/>
    <s v="3030000016"/>
    <s v="2024"/>
    <s v="9"/>
    <s v="33"/>
    <d v="2024-07-02T00:00:00"/>
    <d v="2024-07-02T00:00:00"/>
    <s v="7"/>
    <d v="2024-08-16T00:00:00"/>
    <s v="CERNIKOVA"/>
    <s v="3030000016"/>
    <s v="vyúčtování Matoušek"/>
    <s v=""/>
    <m/>
    <s v=""/>
    <s v="40"/>
    <s v="S"/>
    <s v="MD"/>
    <s v="6910"/>
    <n v="450"/>
    <s v="CZK"/>
    <n v="450"/>
    <s v="CZK"/>
    <s v=""/>
    <s v=""/>
    <s v=""/>
    <s v=""/>
    <s v="C006906910"/>
    <s v="90000003"/>
    <s v=""/>
    <s v=""/>
    <s v="3030000016C0062024"/>
    <s v="vyúčtování Matoušek - zábor Karlovy Vary"/>
  </r>
  <r>
    <s v="C006"/>
    <x v="4"/>
    <x v="0"/>
    <s v="3030000017"/>
    <s v="2024"/>
    <s v="1"/>
    <s v="33"/>
    <d v="2024-06-05T00:00:00"/>
    <d v="2024-06-05T00:00:00"/>
    <s v="6"/>
    <d v="2024-08-19T00:00:00"/>
    <s v="CERNIKOVA"/>
    <s v="3030000017"/>
    <s v="vyúčtování Mužíková"/>
    <s v=""/>
    <m/>
    <s v=""/>
    <s v="40"/>
    <s v="S"/>
    <s v="MD"/>
    <s v="6910"/>
    <n v="2760"/>
    <s v="CZK"/>
    <n v="2760"/>
    <s v="CZK"/>
    <s v=""/>
    <s v=""/>
    <s v=""/>
    <s v=""/>
    <s v="C006906910"/>
    <s v="90000003"/>
    <s v=""/>
    <s v=""/>
    <s v="3030000017C0062024"/>
    <s v="vyúčtování Mužíková - občerstvení"/>
  </r>
  <r>
    <s v="C006"/>
    <x v="4"/>
    <x v="0"/>
    <s v="3030000017"/>
    <s v="2024"/>
    <s v="2"/>
    <s v="33"/>
    <d v="2024-06-05T00:00:00"/>
    <d v="2024-06-05T00:00:00"/>
    <s v="6"/>
    <d v="2024-08-19T00:00:00"/>
    <s v="CERNIKOVA"/>
    <s v="3030000017"/>
    <s v="vyúčtování Mužíková"/>
    <s v=""/>
    <m/>
    <s v=""/>
    <s v="40"/>
    <s v="S"/>
    <s v="MD"/>
    <s v="6910"/>
    <n v="595"/>
    <s v="CZK"/>
    <n v="595"/>
    <s v="CZK"/>
    <s v=""/>
    <s v=""/>
    <s v=""/>
    <s v=""/>
    <s v="C006906910"/>
    <s v="90000003"/>
    <s v=""/>
    <s v=""/>
    <s v="3030000017C0062024"/>
    <s v="vyúčtování Mužíková - občerstvení"/>
  </r>
  <r>
    <s v="C006"/>
    <x v="3"/>
    <x v="3"/>
    <s v="3030000017"/>
    <s v="2024"/>
    <s v="3"/>
    <s v="33"/>
    <d v="2024-06-05T00:00:00"/>
    <d v="2024-06-05T00:00:00"/>
    <s v="6"/>
    <d v="2024-08-19T00:00:00"/>
    <s v="CERNIKOVA"/>
    <s v="3030000017"/>
    <s v="vyúčtování Mužíková"/>
    <s v=""/>
    <m/>
    <s v=""/>
    <s v="40"/>
    <s v="S"/>
    <s v="MD"/>
    <s v="6910"/>
    <n v="800"/>
    <s v="CZK"/>
    <n v="800"/>
    <s v="CZK"/>
    <s v=""/>
    <s v=""/>
    <s v=""/>
    <s v=""/>
    <s v="C006906910"/>
    <s v="90000003"/>
    <s v=""/>
    <s v=""/>
    <s v="3030000017C0062024"/>
    <s v="vyúčtování Mužíková - parkovné"/>
  </r>
  <r>
    <s v="C006"/>
    <x v="1"/>
    <x v="1"/>
    <s v="3030000017"/>
    <s v="2024"/>
    <s v="4"/>
    <s v="33"/>
    <d v="2024-06-05T00:00:00"/>
    <d v="2024-06-05T00:00:00"/>
    <s v="6"/>
    <d v="2024-08-19T00:00:00"/>
    <s v="CERNIKOVA"/>
    <s v="3030000017"/>
    <s v="vyúčtování Mužíková"/>
    <s v=""/>
    <m/>
    <s v=""/>
    <s v="40"/>
    <s v="S"/>
    <s v="MD"/>
    <s v="6910"/>
    <n v="2622"/>
    <s v="CZK"/>
    <n v="2622"/>
    <s v="CZK"/>
    <s v=""/>
    <s v=""/>
    <s v=""/>
    <s v=""/>
    <s v="C006906910"/>
    <s v="90000003"/>
    <s v=""/>
    <s v=""/>
    <s v="3030000017C0062024"/>
    <s v="vyúčtování Mužíková - zábor"/>
  </r>
  <r>
    <s v="C006"/>
    <x v="1"/>
    <x v="1"/>
    <s v="3030000017"/>
    <s v="2024"/>
    <s v="5"/>
    <s v="33"/>
    <d v="2024-06-05T00:00:00"/>
    <d v="2024-06-05T00:00:00"/>
    <s v="6"/>
    <d v="2024-08-19T00:00:00"/>
    <s v="CERNIKOVA"/>
    <s v="3030000017"/>
    <s v="vyúčtování Mužíková"/>
    <s v=""/>
    <m/>
    <s v=""/>
    <s v="40"/>
    <s v="S"/>
    <s v="MD"/>
    <s v="6910"/>
    <n v="2000"/>
    <s v="CZK"/>
    <n v="2000"/>
    <s v="CZK"/>
    <s v=""/>
    <s v=""/>
    <s v=""/>
    <s v=""/>
    <s v="C006906910"/>
    <s v="90000003"/>
    <s v=""/>
    <s v=""/>
    <s v="3030000017C0062024"/>
    <s v="vyúčtování Mužíková - zábor"/>
  </r>
  <r>
    <s v="C006"/>
    <x v="7"/>
    <x v="2"/>
    <s v="3030000017"/>
    <s v="2024"/>
    <s v="6"/>
    <s v="33"/>
    <d v="2024-06-05T00:00:00"/>
    <d v="2024-06-05T00:00:00"/>
    <s v="6"/>
    <d v="2024-08-19T00:00:00"/>
    <s v="CERNIKOVA"/>
    <s v="3030000017"/>
    <s v="vyúčtování Mužíková"/>
    <s v=""/>
    <m/>
    <s v=""/>
    <s v="40"/>
    <s v="S"/>
    <s v="MD"/>
    <s v="6910"/>
    <n v="590.70000000000005"/>
    <s v="CZK"/>
    <n v="590.70000000000005"/>
    <s v="CZK"/>
    <s v=""/>
    <s v=""/>
    <s v=""/>
    <s v=""/>
    <s v="C006906910"/>
    <s v="90000003"/>
    <s v=""/>
    <s v=""/>
    <s v="3030000017C0062024"/>
    <s v="vyúčtování Mužíková - odpadní pytle na úklid"/>
  </r>
  <r>
    <s v="C006"/>
    <x v="7"/>
    <x v="2"/>
    <s v="3030000017"/>
    <s v="2024"/>
    <s v="7"/>
    <s v="33"/>
    <d v="2024-06-05T00:00:00"/>
    <d v="2024-06-05T00:00:00"/>
    <s v="6"/>
    <d v="2024-08-19T00:00:00"/>
    <s v="CERNIKOVA"/>
    <s v="3030000017"/>
    <s v="vyúčtování Mužíková"/>
    <s v=""/>
    <m/>
    <s v=""/>
    <s v="40"/>
    <s v="S"/>
    <s v="MD"/>
    <s v="6910"/>
    <n v="288"/>
    <s v="CZK"/>
    <n v="288"/>
    <s v="CZK"/>
    <s v=""/>
    <s v=""/>
    <s v=""/>
    <s v=""/>
    <s v="C006906910"/>
    <s v="90000003"/>
    <s v=""/>
    <s v=""/>
    <s v="3030000017C0062024"/>
    <s v="vyúčtování Mužíková - kelímky, ubrousky"/>
  </r>
  <r>
    <s v="C006"/>
    <x v="9"/>
    <x v="3"/>
    <s v="4100000004"/>
    <s v="2024"/>
    <s v="2"/>
    <s v="DP"/>
    <d v="2024-05-31T00:00:00"/>
    <d v="2024-05-31T00:00:00"/>
    <s v="5"/>
    <d v="2024-06-28T00:00:00"/>
    <s v="CERNIKOVA"/>
    <s v="510240054"/>
    <s v="202405"/>
    <s v="1,00000"/>
    <m/>
    <s v=""/>
    <s v="50"/>
    <s v="S"/>
    <s v="D"/>
    <s v="6910"/>
    <n v="-10018.799999999999"/>
    <s v="CZK"/>
    <n v="-10018.799999999999"/>
    <s v="CZK"/>
    <s v=""/>
    <s v=""/>
    <s v=""/>
    <s v=""/>
    <s v="C006906910"/>
    <s v="90000003"/>
    <s v=""/>
    <s v=""/>
    <s v="51056307912024"/>
    <s v="vratka pronájmu"/>
  </r>
  <r>
    <s v="C006"/>
    <x v="12"/>
    <x v="4"/>
    <s v="4330000001"/>
    <s v="2024"/>
    <s v="2"/>
    <s v="R3"/>
    <d v="2024-01-30T00:00:00"/>
    <d v="2024-01-30T00:00:00"/>
    <s v="1"/>
    <d v="2024-02-15T00:00:00"/>
    <s v="CERNIKOVA"/>
    <s v="2024001"/>
    <s v="202401"/>
    <s v="1,00000"/>
    <m/>
    <s v=""/>
    <s v="40"/>
    <s v="S"/>
    <s v="MD"/>
    <s v="6910"/>
    <n v="7000"/>
    <s v="CZK"/>
    <n v="7000"/>
    <s v="CZK"/>
    <s v=""/>
    <s v=""/>
    <s v=""/>
    <s v=""/>
    <s v="C006906910"/>
    <s v="90000003"/>
    <s v=""/>
    <s v=""/>
    <s v="51056299772024"/>
    <s v="fotopráce"/>
  </r>
  <r>
    <s v="C006"/>
    <x v="6"/>
    <x v="3"/>
    <s v="4330000002"/>
    <s v="2024"/>
    <s v="2"/>
    <s v="R3"/>
    <d v="2024-02-22T00:00:00"/>
    <d v="2024-02-22T00:00:00"/>
    <s v="2"/>
    <d v="2024-03-05T00:00:00"/>
    <s v="CERNIKOVA"/>
    <s v="240100038"/>
    <s v="202402"/>
    <s v="1,00000"/>
    <m/>
    <s v=""/>
    <s v="40"/>
    <s v="S"/>
    <s v="MD"/>
    <s v="6910"/>
    <n v="11979"/>
    <s v="CZK"/>
    <n v="11979"/>
    <s v="CZK"/>
    <s v=""/>
    <s v=""/>
    <s v=""/>
    <s v=""/>
    <s v="C006906910"/>
    <s v="90000003"/>
    <s v=""/>
    <s v=""/>
    <s v="51056300262024"/>
    <s v="Pronajem salu"/>
  </r>
  <r>
    <s v="C006"/>
    <x v="9"/>
    <x v="3"/>
    <s v="4330000003"/>
    <s v="2024"/>
    <s v="2"/>
    <s v="R3"/>
    <d v="2024-02-23T00:00:00"/>
    <d v="2024-02-23T00:00:00"/>
    <s v="2"/>
    <d v="2024-03-06T00:00:00"/>
    <s v="CERNIKOVA"/>
    <s v="24230065"/>
    <s v="202402"/>
    <s v="1,00000"/>
    <m/>
    <s v=""/>
    <s v="40"/>
    <s v="S"/>
    <s v="MD"/>
    <s v="6910"/>
    <n v="5336"/>
    <s v="CZK"/>
    <n v="5336"/>
    <s v="CZK"/>
    <s v=""/>
    <s v=""/>
    <s v=""/>
    <s v=""/>
    <s v="C006906910"/>
    <s v="90000003"/>
    <s v=""/>
    <s v=""/>
    <s v="51056300632024"/>
    <s v="Vylep"/>
  </r>
  <r>
    <s v="C006"/>
    <x v="12"/>
    <x v="4"/>
    <s v="4330000004"/>
    <s v="2024"/>
    <s v="2"/>
    <s v="R3"/>
    <d v="2024-03-01T00:00:00"/>
    <d v="2024-03-01T00:00:00"/>
    <s v="3"/>
    <d v="2024-03-12T00:00:00"/>
    <s v="CERNIKOVA"/>
    <s v="98"/>
    <s v="202403"/>
    <s v="1,00000"/>
    <m/>
    <s v=""/>
    <s v="40"/>
    <s v="S"/>
    <s v="MD"/>
    <s v="6910"/>
    <n v="1500"/>
    <s v="CZK"/>
    <n v="1500"/>
    <s v="CZK"/>
    <s v=""/>
    <s v=""/>
    <s v=""/>
    <s v=""/>
    <s v="C006906910"/>
    <s v="90000003"/>
    <s v=""/>
    <s v=""/>
    <s v="51056300732024"/>
    <s v="fotopráce"/>
  </r>
  <r>
    <s v="C006"/>
    <x v="12"/>
    <x v="4"/>
    <s v="4330000005"/>
    <s v="2024"/>
    <s v="2"/>
    <s v="R3"/>
    <d v="2024-03-25T00:00:00"/>
    <d v="2024-03-25T00:00:00"/>
    <s v="3"/>
    <d v="2024-04-11T00:00:00"/>
    <s v="CERNIKOVA"/>
    <s v="2403010"/>
    <s v="202403"/>
    <s v="1,00000"/>
    <m/>
    <s v=""/>
    <s v="40"/>
    <s v="S"/>
    <s v="MD"/>
    <s v="6910"/>
    <n v="506990"/>
    <s v="CZK"/>
    <n v="506990"/>
    <s v="CZK"/>
    <s v=""/>
    <s v=""/>
    <s v=""/>
    <s v=""/>
    <s v="C006906910"/>
    <s v="90000003"/>
    <s v=""/>
    <s v=""/>
    <s v="51056301602024"/>
    <s v="fotopráce"/>
  </r>
  <r>
    <s v="C006"/>
    <x v="3"/>
    <x v="3"/>
    <s v="4330000006"/>
    <s v="2024"/>
    <s v="2"/>
    <s v="R3"/>
    <d v="2024-03-07T00:00:00"/>
    <d v="2024-03-07T00:00:00"/>
    <s v="3"/>
    <d v="2024-04-03T00:00:00"/>
    <s v="CERNIKOVA"/>
    <s v="202417"/>
    <s v="202403"/>
    <s v="1,00000"/>
    <m/>
    <s v=""/>
    <s v="40"/>
    <s v="S"/>
    <s v="MD"/>
    <s v="6910"/>
    <n v="32000"/>
    <s v="CZK"/>
    <n v="32000"/>
    <s v="CZK"/>
    <s v=""/>
    <s v=""/>
    <s v=""/>
    <s v=""/>
    <s v="C006906910"/>
    <s v="90000003"/>
    <s v=""/>
    <s v=""/>
    <s v="51056301902024"/>
    <s v="Foceni kandidatu"/>
  </r>
  <r>
    <s v="C006"/>
    <x v="13"/>
    <x v="3"/>
    <s v="4330000007"/>
    <s v="2024"/>
    <s v="2"/>
    <s v="R3"/>
    <d v="2024-03-28T00:00:00"/>
    <d v="2024-03-28T00:00:00"/>
    <s v="3"/>
    <d v="2024-04-15T00:00:00"/>
    <s v="CERNIKOVA"/>
    <s v="4"/>
    <s v="202403"/>
    <s v="1,00000"/>
    <m/>
    <s v=""/>
    <s v="40"/>
    <s v="S"/>
    <s v="MD"/>
    <s v="6910"/>
    <n v="10000"/>
    <s v="CZK"/>
    <n v="10000"/>
    <s v="CZK"/>
    <s v=""/>
    <s v=""/>
    <s v=""/>
    <s v=""/>
    <s v="C006906910"/>
    <s v="90000003"/>
    <s v=""/>
    <s v=""/>
    <s v="51056302112024"/>
    <s v="letecké práce"/>
  </r>
  <r>
    <s v="C006"/>
    <x v="6"/>
    <x v="3"/>
    <s v="4330000008"/>
    <s v="2024"/>
    <s v="2"/>
    <s v="R3"/>
    <d v="2024-04-04T00:00:00"/>
    <d v="2024-04-04T00:00:00"/>
    <s v="4"/>
    <d v="2024-04-10T00:00:00"/>
    <s v="CERNIKOVA"/>
    <s v="310039"/>
    <s v="202404"/>
    <s v="1,00000"/>
    <m/>
    <s v=""/>
    <s v="40"/>
    <s v="S"/>
    <s v="MD"/>
    <s v="6910"/>
    <n v="7320.5"/>
    <s v="CZK"/>
    <n v="7320.5"/>
    <s v="CZK"/>
    <s v=""/>
    <s v=""/>
    <s v=""/>
    <s v=""/>
    <s v="C006906910"/>
    <s v="90000003"/>
    <s v=""/>
    <s v=""/>
    <s v="51056302122024"/>
    <s v="pronájem prostor"/>
  </r>
  <r>
    <s v="C006"/>
    <x v="12"/>
    <x v="4"/>
    <s v="4330000009"/>
    <s v="2024"/>
    <s v="2"/>
    <s v="R3"/>
    <d v="2024-03-28T00:00:00"/>
    <d v="2024-03-28T00:00:00"/>
    <s v="3"/>
    <d v="2024-04-15T00:00:00"/>
    <s v="CERNIKOVA"/>
    <s v="405"/>
    <s v="202403"/>
    <s v="1,00000"/>
    <m/>
    <s v=""/>
    <s v="40"/>
    <s v="S"/>
    <s v="MD"/>
    <s v="6910"/>
    <n v="80000"/>
    <s v="CZK"/>
    <n v="80000"/>
    <s v="CZK"/>
    <s v=""/>
    <s v=""/>
    <s v=""/>
    <s v=""/>
    <s v="C006906910"/>
    <s v="90000003"/>
    <s v=""/>
    <s v=""/>
    <s v="51056302142024"/>
    <s v="fotopráce"/>
  </r>
  <r>
    <s v="C006"/>
    <x v="9"/>
    <x v="3"/>
    <s v="4330000010"/>
    <s v="2024"/>
    <s v="2"/>
    <s v="R3"/>
    <d v="2024-04-01T00:00:00"/>
    <d v="2024-04-01T00:00:00"/>
    <s v="4"/>
    <d v="2024-04-11T00:00:00"/>
    <s v="CERNIKOVA"/>
    <s v="20240003"/>
    <s v="202404"/>
    <s v="1,00000"/>
    <m/>
    <s v=""/>
    <s v="40"/>
    <s v="S"/>
    <s v="MD"/>
    <s v="6910"/>
    <n v="316450.5"/>
    <s v="CZK"/>
    <n v="316450.5"/>
    <s v="CZK"/>
    <s v=""/>
    <s v=""/>
    <s v=""/>
    <s v=""/>
    <s v="C006906910"/>
    <s v="90000003"/>
    <s v=""/>
    <s v=""/>
    <s v="51056302222024"/>
    <s v="pronájem ploch"/>
  </r>
  <r>
    <s v="C006"/>
    <x v="14"/>
    <x v="3"/>
    <s v="4330000011"/>
    <s v="2024"/>
    <s v="2"/>
    <s v="R3"/>
    <d v="2024-04-08T00:00:00"/>
    <d v="2024-04-06T00:00:00"/>
    <s v="4"/>
    <d v="2024-04-18T00:00:00"/>
    <s v="CERNIKOVA"/>
    <s v="2417006119"/>
    <s v="202404"/>
    <s v="1,00000"/>
    <m/>
    <s v=""/>
    <s v="40"/>
    <s v="S"/>
    <s v="MD"/>
    <s v="6910"/>
    <n v="57372.15"/>
    <s v="CZK"/>
    <n v="57372.15"/>
    <s v="CZK"/>
    <s v=""/>
    <s v=""/>
    <s v=""/>
    <s v=""/>
    <s v="C006906910"/>
    <s v="90000003"/>
    <s v=""/>
    <s v=""/>
    <s v="51056302432024"/>
    <s v="inzerce"/>
  </r>
  <r>
    <s v="C006"/>
    <x v="14"/>
    <x v="3"/>
    <s v="4330000012"/>
    <s v="2024"/>
    <s v="2"/>
    <s v="R3"/>
    <d v="2024-04-12T00:00:00"/>
    <d v="2024-04-12T00:00:00"/>
    <s v="4"/>
    <d v="2024-04-22T00:00:00"/>
    <s v="CERNIKOVA"/>
    <s v="2124007856"/>
    <s v="202404"/>
    <s v="1,00000"/>
    <m/>
    <s v=""/>
    <s v="40"/>
    <s v="S"/>
    <s v="MD"/>
    <s v="6910"/>
    <n v="789971"/>
    <s v="CZK"/>
    <n v="789971"/>
    <s v="CZK"/>
    <s v=""/>
    <s v=""/>
    <s v=""/>
    <s v=""/>
    <s v="C006906910"/>
    <s v="90000003"/>
    <s v=""/>
    <s v=""/>
    <s v="51056302702024"/>
    <s v="noviny vklad"/>
  </r>
  <r>
    <s v="C006"/>
    <x v="4"/>
    <x v="0"/>
    <s v="4330000013"/>
    <s v="2024"/>
    <s v="2"/>
    <s v="R3"/>
    <d v="2024-04-15T00:00:00"/>
    <d v="2024-04-11T00:00:00"/>
    <s v="4"/>
    <d v="2024-05-02T00:00:00"/>
    <s v="CERNIKOVA"/>
    <s v="20243013"/>
    <s v="202404"/>
    <s v="1,00000"/>
    <m/>
    <s v=""/>
    <s v="40"/>
    <s v="S"/>
    <s v="MD"/>
    <s v="6910"/>
    <n v="5446"/>
    <s v="CZK"/>
    <n v="5446"/>
    <s v="CZK"/>
    <s v=""/>
    <s v=""/>
    <s v=""/>
    <s v=""/>
    <s v="C006906910"/>
    <s v="90000003"/>
    <s v=""/>
    <s v=""/>
    <s v="51056302942024"/>
    <s v="občesrtvení"/>
  </r>
  <r>
    <s v="C006"/>
    <x v="5"/>
    <x v="2"/>
    <s v="4330000014"/>
    <s v="2024"/>
    <s v="2"/>
    <s v="R3"/>
    <d v="2024-04-17T00:00:00"/>
    <d v="2024-04-17T00:00:00"/>
    <s v="4"/>
    <d v="2024-05-13T00:00:00"/>
    <s v="CERNIKOVA"/>
    <s v="24250021"/>
    <s v="202404"/>
    <s v="1,00000"/>
    <m/>
    <s v=""/>
    <s v="40"/>
    <s v="S"/>
    <s v="MD"/>
    <s v="6910"/>
    <n v="4549.6000000000004"/>
    <s v="CZK"/>
    <n v="4549.6000000000004"/>
    <s v="CZK"/>
    <s v=""/>
    <s v=""/>
    <s v=""/>
    <s v=""/>
    <s v="C006906910"/>
    <s v="90000003"/>
    <s v=""/>
    <s v=""/>
    <s v="51056303012024"/>
    <s v="tisk letáků"/>
  </r>
  <r>
    <s v="C006"/>
    <x v="6"/>
    <x v="3"/>
    <s v="4330000015"/>
    <s v="2024"/>
    <s v="2"/>
    <s v="R3"/>
    <d v="2024-04-09T00:00:00"/>
    <d v="2024-04-08T00:00:00"/>
    <s v="4"/>
    <d v="2024-05-09T00:00:00"/>
    <s v="CERNIKOVA"/>
    <s v="202400300"/>
    <s v="202404"/>
    <s v="1,00000"/>
    <m/>
    <s v=""/>
    <s v="40"/>
    <s v="S"/>
    <s v="MD"/>
    <s v="6910"/>
    <n v="18866.93"/>
    <s v="CZK"/>
    <n v="18866.93"/>
    <s v="CZK"/>
    <s v=""/>
    <s v=""/>
    <s v=""/>
    <s v=""/>
    <s v="C006906910"/>
    <s v="90000003"/>
    <s v=""/>
    <s v=""/>
    <s v="51056303022024"/>
    <s v="pronájem sálu"/>
  </r>
  <r>
    <s v="C006"/>
    <x v="14"/>
    <x v="3"/>
    <s v="4330000016"/>
    <s v="2024"/>
    <s v="2"/>
    <s v="R3"/>
    <d v="2024-04-22T00:00:00"/>
    <d v="2024-04-21T00:00:00"/>
    <s v="4"/>
    <d v="2024-05-09T00:00:00"/>
    <s v="CERNIKOVA"/>
    <s v="2124008480"/>
    <s v="202404"/>
    <s v="1,00000"/>
    <m/>
    <s v=""/>
    <s v="40"/>
    <s v="S"/>
    <s v="MD"/>
    <s v="6910"/>
    <n v="188948"/>
    <s v="CZK"/>
    <n v="188948"/>
    <s v="CZK"/>
    <s v=""/>
    <s v=""/>
    <s v=""/>
    <s v=""/>
    <s v="C006906910"/>
    <s v="90000003"/>
    <s v=""/>
    <s v=""/>
    <s v="51056303032024"/>
    <s v="noviny"/>
  </r>
  <r>
    <s v="C006"/>
    <x v="9"/>
    <x v="3"/>
    <s v="4330000017"/>
    <s v="2024"/>
    <s v="2"/>
    <s v="R3"/>
    <d v="2024-04-17T00:00:00"/>
    <d v="2024-04-17T00:00:00"/>
    <s v="4"/>
    <d v="2024-05-13T00:00:00"/>
    <s v="CERNIKOVA"/>
    <s v="9121002738"/>
    <s v="202404"/>
    <s v="1,00000"/>
    <m/>
    <s v=""/>
    <s v="40"/>
    <s v="S"/>
    <s v="MD"/>
    <s v="6910"/>
    <n v="672"/>
    <s v="CZK"/>
    <n v="672"/>
    <s v="CZK"/>
    <s v=""/>
    <s v=""/>
    <s v=""/>
    <s v=""/>
    <s v="C006906910"/>
    <s v="90000003"/>
    <s v=""/>
    <s v=""/>
    <s v="51056303142024"/>
    <s v="výlepy"/>
  </r>
  <r>
    <s v="C006"/>
    <x v="15"/>
    <x v="2"/>
    <s v="4330000018"/>
    <s v="2024"/>
    <s v="2"/>
    <s v="R3"/>
    <d v="2024-04-11T00:00:00"/>
    <d v="2024-04-10T00:00:00"/>
    <s v="4"/>
    <d v="2024-05-09T00:00:00"/>
    <s v="CERNIKOVA"/>
    <s v="2400160"/>
    <s v="202404"/>
    <s v="1,00000"/>
    <m/>
    <s v=""/>
    <s v="40"/>
    <s v="S"/>
    <s v="MD"/>
    <s v="6910"/>
    <n v="748687.5"/>
    <s v="CZK"/>
    <n v="748687.5"/>
    <s v="CZK"/>
    <s v=""/>
    <s v=""/>
    <s v=""/>
    <s v=""/>
    <s v="C006906910"/>
    <s v="90000003"/>
    <s v=""/>
    <s v=""/>
    <s v="51056303152024"/>
    <s v="modrá trička"/>
  </r>
  <r>
    <s v="C006"/>
    <x v="15"/>
    <x v="2"/>
    <s v="4330000019"/>
    <s v="2024"/>
    <s v="2"/>
    <s v="R3"/>
    <d v="2024-04-05T00:00:00"/>
    <d v="2024-04-04T00:00:00"/>
    <s v="4"/>
    <d v="2024-05-09T00:00:00"/>
    <s v="CERNIKOVA"/>
    <s v="2400148"/>
    <s v="202404"/>
    <s v="1,00000"/>
    <m/>
    <s v=""/>
    <s v="40"/>
    <s v="S"/>
    <s v="MD"/>
    <s v="6910"/>
    <n v="297660"/>
    <s v="CZK"/>
    <n v="297660"/>
    <s v="CZK"/>
    <s v=""/>
    <s v=""/>
    <s v=""/>
    <s v=""/>
    <s v="C006906910"/>
    <s v="90000003"/>
    <s v=""/>
    <s v=""/>
    <s v="51056303162024"/>
    <s v="ubrousky na brýle"/>
  </r>
  <r>
    <s v="C006"/>
    <x v="15"/>
    <x v="2"/>
    <s v="4330000020"/>
    <s v="2024"/>
    <s v="2"/>
    <s v="R3"/>
    <d v="2024-04-11T00:00:00"/>
    <d v="2024-04-10T00:00:00"/>
    <s v="4"/>
    <d v="2024-05-09T00:00:00"/>
    <s v="CERNIKOVA"/>
    <s v="2400161"/>
    <s v="202404"/>
    <s v="1,00000"/>
    <m/>
    <s v=""/>
    <s v="40"/>
    <s v="S"/>
    <s v="MD"/>
    <s v="6910"/>
    <n v="748687.5"/>
    <s v="CZK"/>
    <n v="748687.5"/>
    <s v="CZK"/>
    <s v=""/>
    <s v=""/>
    <s v=""/>
    <s v=""/>
    <s v="C006906910"/>
    <s v="90000003"/>
    <s v=""/>
    <s v=""/>
    <s v="51056303172024"/>
    <s v="trička červené"/>
  </r>
  <r>
    <s v="C006"/>
    <x v="15"/>
    <x v="2"/>
    <s v="4330000021"/>
    <s v="2024"/>
    <s v="2"/>
    <s v="R3"/>
    <d v="2024-04-05T00:00:00"/>
    <d v="2024-04-04T00:00:00"/>
    <s v="4"/>
    <d v="2024-05-09T00:00:00"/>
    <s v="CERNIKOVA"/>
    <s v="2400151"/>
    <s v="202404"/>
    <s v="1,00000"/>
    <m/>
    <s v=""/>
    <s v="40"/>
    <s v="S"/>
    <s v="MD"/>
    <s v="6910"/>
    <n v="273339"/>
    <s v="CZK"/>
    <n v="273339"/>
    <s v="CZK"/>
    <s v=""/>
    <s v=""/>
    <s v=""/>
    <s v=""/>
    <s v="C006906910"/>
    <s v="90000003"/>
    <s v=""/>
    <s v=""/>
    <s v="51056303182024"/>
    <s v="propisky EP"/>
  </r>
  <r>
    <s v="C006"/>
    <x v="12"/>
    <x v="4"/>
    <s v="4330000022"/>
    <s v="2024"/>
    <s v="2"/>
    <s v="R3"/>
    <d v="2024-05-01T00:00:00"/>
    <d v="2024-04-30T00:00:00"/>
    <s v="4"/>
    <d v="2024-05-13T00:00:00"/>
    <s v="CERNIKOVA"/>
    <s v="410"/>
    <s v="202404"/>
    <s v="1,00000"/>
    <m/>
    <s v=""/>
    <s v="40"/>
    <s v="S"/>
    <s v="MD"/>
    <s v="6910"/>
    <n v="80000"/>
    <s v="CZK"/>
    <n v="80000"/>
    <s v="CZK"/>
    <s v=""/>
    <s v=""/>
    <s v=""/>
    <s v=""/>
    <s v="C006906910"/>
    <s v="90000003"/>
    <s v=""/>
    <s v=""/>
    <s v="51056303262024"/>
    <s v="fotopráce"/>
  </r>
  <r>
    <s v="C006"/>
    <x v="14"/>
    <x v="3"/>
    <s v="4330000023"/>
    <s v="2024"/>
    <s v="2"/>
    <s v="R3"/>
    <d v="2024-04-19T00:00:00"/>
    <d v="2024-04-19T00:00:00"/>
    <s v="4"/>
    <d v="2024-05-13T00:00:00"/>
    <s v="CERNIKOVA"/>
    <s v="02400103"/>
    <s v="202404"/>
    <s v="1,00000"/>
    <m/>
    <s v=""/>
    <s v="40"/>
    <s v="S"/>
    <s v="MD"/>
    <s v="6910"/>
    <n v="10890"/>
    <s v="CZK"/>
    <n v="10890"/>
    <s v="CZK"/>
    <s v=""/>
    <s v=""/>
    <s v=""/>
    <s v=""/>
    <s v="C006906910"/>
    <s v="90000003"/>
    <s v=""/>
    <s v=""/>
    <s v="51056303272024"/>
    <s v="inzerce ECHO"/>
  </r>
  <r>
    <s v="C006"/>
    <x v="13"/>
    <x v="3"/>
    <s v="4330000024"/>
    <s v="2024"/>
    <s v="2"/>
    <s v="R3"/>
    <d v="2024-04-30T00:00:00"/>
    <d v="2024-04-30T00:00:00"/>
    <s v="4"/>
    <d v="2024-05-13T00:00:00"/>
    <s v="CERNIKOVA"/>
    <s v="6"/>
    <s v="202404"/>
    <s v="1,00000"/>
    <m/>
    <s v=""/>
    <s v="40"/>
    <s v="S"/>
    <s v="MD"/>
    <s v="6910"/>
    <n v="20000"/>
    <s v="CZK"/>
    <n v="20000"/>
    <s v="CZK"/>
    <s v=""/>
    <s v=""/>
    <s v=""/>
    <s v=""/>
    <s v="C006906910"/>
    <s v="90000003"/>
    <s v=""/>
    <s v=""/>
    <s v="51056303442024"/>
    <s v="letecké práce"/>
  </r>
  <r>
    <s v="C006"/>
    <x v="14"/>
    <x v="3"/>
    <s v="4330000025"/>
    <s v="2024"/>
    <s v="2"/>
    <s v="R3"/>
    <d v="2024-04-30T00:00:00"/>
    <d v="2024-04-30T00:00:00"/>
    <s v="4"/>
    <d v="2024-05-14T00:00:00"/>
    <s v="CERNIKOVA"/>
    <s v="2124009194"/>
    <s v="202404"/>
    <s v="1,00000"/>
    <m/>
    <s v=""/>
    <s v="40"/>
    <s v="S"/>
    <s v="MD"/>
    <s v="6910"/>
    <n v="17806"/>
    <s v="CZK"/>
    <n v="17806"/>
    <s v="CZK"/>
    <s v=""/>
    <s v=""/>
    <s v=""/>
    <s v=""/>
    <s v="C006906910"/>
    <s v="90000003"/>
    <s v=""/>
    <s v=""/>
    <s v="51056303582024"/>
    <s v="inzerce"/>
  </r>
  <r>
    <s v="C006"/>
    <x v="6"/>
    <x v="3"/>
    <s v="4330000026"/>
    <s v="2024"/>
    <s v="2"/>
    <s v="R3"/>
    <d v="2024-04-29T00:00:00"/>
    <d v="2024-04-24T00:00:00"/>
    <s v="4"/>
    <d v="2024-05-13T00:00:00"/>
    <s v="CERNIKOVA"/>
    <s v="24010112"/>
    <s v="202404"/>
    <s v="1,00000"/>
    <m/>
    <s v=""/>
    <s v="40"/>
    <s v="S"/>
    <s v="MD"/>
    <s v="6910"/>
    <n v="4235"/>
    <s v="CZK"/>
    <n v="4235"/>
    <s v="CZK"/>
    <s v=""/>
    <s v=""/>
    <s v=""/>
    <s v=""/>
    <s v="C006906910"/>
    <s v="90000003"/>
    <s v=""/>
    <s v=""/>
    <s v="51056303662024"/>
    <s v="pronájem prostor"/>
  </r>
  <r>
    <s v="C006"/>
    <x v="10"/>
    <x v="2"/>
    <s v="4330000027"/>
    <s v="2024"/>
    <s v="2"/>
    <s v="R3"/>
    <d v="2024-04-29T00:00:00"/>
    <d v="2024-04-29T00:00:00"/>
    <s v="4"/>
    <d v="2024-05-14T00:00:00"/>
    <s v="CERNIKOVA"/>
    <s v="20240275"/>
    <s v="202404"/>
    <s v="1,00000"/>
    <m/>
    <s v=""/>
    <s v="40"/>
    <s v="S"/>
    <s v="MD"/>
    <s v="6910"/>
    <n v="1186"/>
    <s v="CZK"/>
    <n v="1186"/>
    <s v="CZK"/>
    <s v=""/>
    <s v=""/>
    <s v=""/>
    <s v=""/>
    <s v="C006906910"/>
    <s v="90000003"/>
    <s v=""/>
    <s v=""/>
    <s v="51056303672024"/>
    <s v="tisk plakátu"/>
  </r>
  <r>
    <s v="C006"/>
    <x v="6"/>
    <x v="3"/>
    <s v="4330000028"/>
    <s v="2024"/>
    <s v="2"/>
    <s v="R3"/>
    <d v="2024-04-25T00:00:00"/>
    <d v="2024-04-22T00:00:00"/>
    <s v="4"/>
    <d v="2024-05-14T00:00:00"/>
    <s v="CERNIKOVA"/>
    <s v="2024041"/>
    <s v="202404"/>
    <s v="1,00000"/>
    <m/>
    <s v=""/>
    <s v="40"/>
    <s v="S"/>
    <s v="MD"/>
    <s v="6910"/>
    <n v="25410"/>
    <s v="CZK"/>
    <n v="25410"/>
    <s v="CZK"/>
    <s v=""/>
    <s v=""/>
    <s v=""/>
    <s v=""/>
    <s v="C006906910"/>
    <s v="90000003"/>
    <s v=""/>
    <s v=""/>
    <s v="51056303682024"/>
    <s v="pronájem prostor"/>
  </r>
  <r>
    <s v="C006"/>
    <x v="6"/>
    <x v="3"/>
    <s v="4330000029"/>
    <s v="2024"/>
    <s v="2"/>
    <s v="R3"/>
    <d v="2024-04-23T00:00:00"/>
    <d v="2024-04-17T00:00:00"/>
    <s v="4"/>
    <d v="2024-05-14T00:00:00"/>
    <s v="CERNIKOVA"/>
    <s v="20240401"/>
    <s v="202404"/>
    <s v="1,00000"/>
    <m/>
    <s v=""/>
    <s v="40"/>
    <s v="S"/>
    <s v="MD"/>
    <s v="6910"/>
    <n v="5000"/>
    <s v="CZK"/>
    <n v="5000"/>
    <s v="CZK"/>
    <s v=""/>
    <s v=""/>
    <s v=""/>
    <s v=""/>
    <s v="C006906910"/>
    <s v="90000003"/>
    <s v=""/>
    <s v=""/>
    <s v="51056303692024"/>
    <s v="pronájem salonku"/>
  </r>
  <r>
    <s v="C006"/>
    <x v="3"/>
    <x v="3"/>
    <s v="4330000030"/>
    <s v="2024"/>
    <s v="2"/>
    <s v="R3"/>
    <d v="2024-04-29T00:00:00"/>
    <d v="2024-04-26T00:00:00"/>
    <s v="4"/>
    <d v="2024-05-21T00:00:00"/>
    <s v="CERNIKOVA"/>
    <s v="124105"/>
    <s v="202404"/>
    <s v="1,00000"/>
    <m/>
    <s v=""/>
    <s v="40"/>
    <s v="S"/>
    <s v="MD"/>
    <s v="6910"/>
    <n v="5400"/>
    <s v="CZK"/>
    <n v="5400"/>
    <s v="CZK"/>
    <s v=""/>
    <s v=""/>
    <s v=""/>
    <s v=""/>
    <s v="C006906910"/>
    <s v="90000003"/>
    <s v=""/>
    <s v=""/>
    <s v="51056303742024"/>
    <s v="zajištění přepravy"/>
  </r>
  <r>
    <s v="C006"/>
    <x v="3"/>
    <x v="3"/>
    <s v="4330000031"/>
    <s v="2024"/>
    <s v="2"/>
    <s v="R3"/>
    <d v="2024-04-26T00:00:00"/>
    <d v="2024-04-26T00:00:00"/>
    <s v="4"/>
    <d v="2024-05-28T00:00:00"/>
    <s v="CERNIKOVA"/>
    <s v="2024047"/>
    <s v="202404"/>
    <s v="1,00000"/>
    <m/>
    <s v=""/>
    <s v="40"/>
    <s v="S"/>
    <s v="MD"/>
    <s v="6910"/>
    <n v="6000"/>
    <s v="CZK"/>
    <n v="6000"/>
    <s v="CZK"/>
    <s v=""/>
    <s v=""/>
    <s v=""/>
    <s v=""/>
    <s v="C006906910"/>
    <s v="90000003"/>
    <s v=""/>
    <s v=""/>
    <s v="51056303752024"/>
    <s v="zajištění dopravy"/>
  </r>
  <r>
    <s v="C006"/>
    <x v="6"/>
    <x v="3"/>
    <s v="4330000032"/>
    <s v="2024"/>
    <s v="2"/>
    <s v="R3"/>
    <d v="2024-04-25T00:00:00"/>
    <d v="2024-04-25T00:00:00"/>
    <s v="4"/>
    <d v="2024-05-14T00:00:00"/>
    <s v="CERNIKOVA"/>
    <s v="9138001165"/>
    <s v="202404"/>
    <s v="1,00000"/>
    <m/>
    <s v=""/>
    <s v="40"/>
    <s v="S"/>
    <s v="MD"/>
    <s v="6910"/>
    <n v="9970"/>
    <s v="CZK"/>
    <n v="9970"/>
    <s v="CZK"/>
    <s v=""/>
    <s v=""/>
    <s v=""/>
    <s v=""/>
    <s v="C006906910"/>
    <s v="90000003"/>
    <s v=""/>
    <s v=""/>
    <s v="51056303762024"/>
    <s v="nájemné KD"/>
  </r>
  <r>
    <s v="C006"/>
    <x v="14"/>
    <x v="3"/>
    <s v="4330000034"/>
    <s v="2024"/>
    <s v="2"/>
    <s v="R3"/>
    <d v="2024-04-25T00:00:00"/>
    <d v="2024-04-25T00:00:00"/>
    <s v="4"/>
    <d v="2024-05-13T00:00:00"/>
    <s v="CERNIKOVA"/>
    <s v="72250043"/>
    <s v="202404"/>
    <s v="1,00000"/>
    <m/>
    <s v=""/>
    <s v="40"/>
    <s v="S"/>
    <s v="MD"/>
    <s v="6910"/>
    <n v="7260"/>
    <s v="CZK"/>
    <n v="7260"/>
    <s v="CZK"/>
    <s v=""/>
    <s v=""/>
    <s v=""/>
    <s v=""/>
    <s v="C006906910"/>
    <s v="90000003"/>
    <s v=""/>
    <s v=""/>
    <s v="51056304062024"/>
    <s v="inzerce"/>
  </r>
  <r>
    <s v="C006"/>
    <x v="14"/>
    <x v="3"/>
    <s v="4330000035"/>
    <s v="2024"/>
    <s v="2"/>
    <s v="R3"/>
    <d v="2024-04-29T00:00:00"/>
    <d v="2024-04-26T00:00:00"/>
    <s v="4"/>
    <d v="2024-05-14T00:00:00"/>
    <s v="CERNIKOVA"/>
    <s v="2417007586"/>
    <s v="202404"/>
    <s v="1,00000"/>
    <m/>
    <s v=""/>
    <s v="40"/>
    <s v="S"/>
    <s v="MD"/>
    <s v="6910"/>
    <n v="18150"/>
    <s v="CZK"/>
    <n v="18150"/>
    <s v="CZK"/>
    <s v=""/>
    <s v=""/>
    <s v=""/>
    <s v=""/>
    <s v="C006906910"/>
    <s v="90000003"/>
    <s v=""/>
    <s v=""/>
    <s v="51056304072024"/>
    <s v="inzerce"/>
  </r>
  <r>
    <s v="C006"/>
    <x v="9"/>
    <x v="3"/>
    <s v="4330000036"/>
    <s v="2024"/>
    <s v="2"/>
    <s v="R3"/>
    <d v="2024-05-06T00:00:00"/>
    <d v="2024-05-06T00:00:00"/>
    <s v="5"/>
    <d v="2024-05-14T00:00:00"/>
    <s v="CERNIKOVA"/>
    <s v="120078"/>
    <s v="202405"/>
    <s v="1,00000"/>
    <m/>
    <s v=""/>
    <s v="40"/>
    <s v="S"/>
    <s v="MD"/>
    <s v="6910"/>
    <n v="770"/>
    <s v="CZK"/>
    <n v="770"/>
    <s v="CZK"/>
    <s v=""/>
    <s v=""/>
    <s v=""/>
    <s v=""/>
    <s v="C006906910"/>
    <s v="90000003"/>
    <s v=""/>
    <s v=""/>
    <s v="51056304082024"/>
    <s v="výlep plakátů"/>
  </r>
  <r>
    <s v="C006"/>
    <x v="14"/>
    <x v="3"/>
    <s v="4330000037"/>
    <s v="2024"/>
    <s v="2"/>
    <s v="R3"/>
    <d v="2024-04-30T00:00:00"/>
    <d v="2024-04-30T00:00:00"/>
    <s v="4"/>
    <d v="2024-05-14T00:00:00"/>
    <s v="CERNIKOVA"/>
    <s v="2417007825"/>
    <s v="202404"/>
    <s v="1,00000"/>
    <m/>
    <s v=""/>
    <s v="40"/>
    <s v="S"/>
    <s v="MD"/>
    <s v="6910"/>
    <n v="18799.759999999998"/>
    <s v="CZK"/>
    <n v="18799.759999999998"/>
    <s v="CZK"/>
    <s v=""/>
    <s v=""/>
    <s v=""/>
    <s v=""/>
    <s v="C006906910"/>
    <s v="90000003"/>
    <s v=""/>
    <s v=""/>
    <s v="51056304092024"/>
    <s v="inzerce"/>
  </r>
  <r>
    <s v="C006"/>
    <x v="10"/>
    <x v="2"/>
    <s v="4330000038"/>
    <s v="2024"/>
    <s v="2"/>
    <s v="R3"/>
    <d v="2024-05-01T00:00:00"/>
    <d v="2024-05-01T00:00:00"/>
    <s v="5"/>
    <d v="2024-05-14T00:00:00"/>
    <s v="CERNIKOVA"/>
    <s v="20240004"/>
    <s v="202405"/>
    <s v="1,00000"/>
    <m/>
    <s v=""/>
    <s v="40"/>
    <s v="S"/>
    <s v="MD"/>
    <s v="6910"/>
    <n v="5626.5"/>
    <s v="CZK"/>
    <n v="5626.5"/>
    <s v="CZK"/>
    <s v=""/>
    <s v=""/>
    <s v=""/>
    <s v=""/>
    <s v="C006906910"/>
    <s v="90000003"/>
    <s v=""/>
    <s v=""/>
    <s v="51056304102024"/>
    <s v="tisk plakátů"/>
  </r>
  <r>
    <s v="C006"/>
    <x v="6"/>
    <x v="3"/>
    <s v="4330000039"/>
    <s v="2024"/>
    <s v="2"/>
    <s v="R3"/>
    <d v="2024-05-03T00:00:00"/>
    <d v="2024-04-25T00:00:00"/>
    <s v="4"/>
    <d v="2024-05-14T00:00:00"/>
    <s v="CERNIKOVA"/>
    <s v="1324026"/>
    <s v="202404"/>
    <s v="1,00000"/>
    <m/>
    <s v=""/>
    <s v="40"/>
    <s v="S"/>
    <s v="MD"/>
    <s v="6910"/>
    <n v="7526.2"/>
    <s v="CZK"/>
    <n v="7526.2"/>
    <s v="CZK"/>
    <s v=""/>
    <s v=""/>
    <s v=""/>
    <s v=""/>
    <s v="C006906910"/>
    <s v="90000003"/>
    <s v=""/>
    <s v=""/>
    <s v="51056304112024"/>
    <s v="pronájem sálu"/>
  </r>
  <r>
    <s v="C006"/>
    <x v="7"/>
    <x v="2"/>
    <s v="4330000040"/>
    <s v="2024"/>
    <s v="2"/>
    <s v="R3"/>
    <d v="2024-04-30T00:00:00"/>
    <d v="2024-04-30T00:00:00"/>
    <s v="4"/>
    <d v="2024-05-16T00:00:00"/>
    <s v="CERNIKOVA"/>
    <s v="24054"/>
    <s v="202404"/>
    <s v="1,00000"/>
    <m/>
    <s v=""/>
    <s v="40"/>
    <s v="S"/>
    <s v="MD"/>
    <s v="6910"/>
    <n v="61468"/>
    <s v="CZK"/>
    <n v="61468"/>
    <s v="CZK"/>
    <s v=""/>
    <s v=""/>
    <s v=""/>
    <s v=""/>
    <s v="C006906910"/>
    <s v="90000003"/>
    <s v=""/>
    <s v=""/>
    <s v="51056304122024"/>
    <s v="polep vozu"/>
  </r>
  <r>
    <s v="C006"/>
    <x v="9"/>
    <x v="3"/>
    <s v="4330000041"/>
    <s v="2024"/>
    <s v="2"/>
    <s v="R3"/>
    <d v="2024-05-02T00:00:00"/>
    <d v="2024-05-02T00:00:00"/>
    <s v="5"/>
    <d v="2024-05-14T00:00:00"/>
    <s v="CERNIKOVA"/>
    <s v="20240738"/>
    <s v="202405"/>
    <s v="1,00000"/>
    <m/>
    <s v=""/>
    <s v="40"/>
    <s v="S"/>
    <s v="MD"/>
    <s v="6910"/>
    <n v="397364"/>
    <s v="CZK"/>
    <n v="397364"/>
    <s v="CZK"/>
    <s v=""/>
    <s v=""/>
    <s v=""/>
    <s v=""/>
    <s v="C006906910"/>
    <s v="90000003"/>
    <s v=""/>
    <s v=""/>
    <s v="51056304132024"/>
    <s v="pronájem ploch"/>
  </r>
  <r>
    <s v="C006"/>
    <x v="5"/>
    <x v="2"/>
    <s v="4330000042"/>
    <s v="2024"/>
    <s v="2"/>
    <s v="R3"/>
    <d v="2024-05-03T00:00:00"/>
    <d v="2024-05-03T00:00:00"/>
    <s v="5"/>
    <d v="2024-05-14T00:00:00"/>
    <s v="CERNIKOVA"/>
    <s v="20240279"/>
    <s v="202405"/>
    <s v="1,00000"/>
    <m/>
    <s v=""/>
    <s v="40"/>
    <s v="S"/>
    <s v="MD"/>
    <s v="6910"/>
    <n v="2299"/>
    <s v="CZK"/>
    <n v="2299"/>
    <s v="CZK"/>
    <s v=""/>
    <s v=""/>
    <s v=""/>
    <s v=""/>
    <s v="C006906910"/>
    <s v="90000003"/>
    <s v=""/>
    <s v=""/>
    <s v="51056304142024"/>
    <s v="letáky"/>
  </r>
  <r>
    <s v="C006"/>
    <x v="15"/>
    <x v="2"/>
    <s v="4330000043"/>
    <s v="2024"/>
    <s v="2"/>
    <s v="R3"/>
    <d v="2024-05-02T00:00:00"/>
    <d v="2024-04-30T00:00:00"/>
    <s v="4"/>
    <d v="2024-05-16T00:00:00"/>
    <s v="CERNIKOVA"/>
    <s v="142240197"/>
    <s v="202404"/>
    <s v="1,00000"/>
    <m/>
    <s v=""/>
    <s v="40"/>
    <s v="S"/>
    <s v="MD"/>
    <s v="6910"/>
    <n v="503965"/>
    <s v="CZK"/>
    <n v="503965"/>
    <s v="CZK"/>
    <s v=""/>
    <s v=""/>
    <s v=""/>
    <s v=""/>
    <s v="C006906910"/>
    <s v="90000003"/>
    <s v=""/>
    <s v=""/>
    <s v="51056304152024"/>
    <s v="triko bílé"/>
  </r>
  <r>
    <s v="C006"/>
    <x v="11"/>
    <x v="4"/>
    <s v="4330000044"/>
    <s v="2024"/>
    <s v="2"/>
    <s v="R3"/>
    <d v="2024-05-02T00:00:00"/>
    <d v="2024-04-30T00:00:00"/>
    <s v="4"/>
    <d v="2024-05-13T00:00:00"/>
    <s v="CERNIKOVA"/>
    <s v="2401"/>
    <s v="202404"/>
    <s v="1,00000"/>
    <m/>
    <s v=""/>
    <s v="40"/>
    <s v="S"/>
    <s v="MD"/>
    <s v="6910"/>
    <n v="10000"/>
    <s v="CZK"/>
    <n v="10000"/>
    <s v="CZK"/>
    <s v=""/>
    <s v=""/>
    <s v=""/>
    <s v=""/>
    <s v="C006906910"/>
    <s v="90000003"/>
    <s v=""/>
    <s v=""/>
    <s v="51056304162024"/>
    <s v="správa sítí"/>
  </r>
  <r>
    <s v="C006"/>
    <x v="16"/>
    <x v="3"/>
    <s v="4330000046"/>
    <s v="2024"/>
    <s v="2"/>
    <s v="R3"/>
    <d v="2024-05-01T00:00:00"/>
    <d v="2024-05-01T00:00:00"/>
    <s v="5"/>
    <d v="2024-05-16T00:00:00"/>
    <s v="CERNIKOVA"/>
    <s v="240100036"/>
    <s v="202405"/>
    <s v="1,00000"/>
    <m/>
    <s v=""/>
    <s v="40"/>
    <s v="S"/>
    <s v="MD"/>
    <s v="6910"/>
    <n v="287416.14"/>
    <s v="CZK"/>
    <n v="287416.14"/>
    <s v="CZK"/>
    <s v=""/>
    <s v=""/>
    <s v=""/>
    <s v=""/>
    <s v="C006906910"/>
    <s v="90000003"/>
    <s v=""/>
    <s v=""/>
    <s v="51056304182024"/>
    <s v="technická produkce"/>
  </r>
  <r>
    <s v="C006"/>
    <x v="12"/>
    <x v="4"/>
    <s v="4330000047"/>
    <s v="2024"/>
    <s v="2"/>
    <s v="R3"/>
    <d v="2024-05-03T00:00:00"/>
    <d v="2024-05-03T00:00:00"/>
    <s v="5"/>
    <d v="2024-05-14T00:00:00"/>
    <s v="CERNIKOVA"/>
    <s v="2416136"/>
    <s v="202405"/>
    <s v="1,00000"/>
    <m/>
    <s v=""/>
    <s v="40"/>
    <s v="S"/>
    <s v="MD"/>
    <s v="6910"/>
    <n v="47432"/>
    <s v="CZK"/>
    <n v="47432"/>
    <s v="CZK"/>
    <s v=""/>
    <s v=""/>
    <s v=""/>
    <s v=""/>
    <s v="C006906910"/>
    <s v="90000003"/>
    <s v=""/>
    <s v=""/>
    <s v="51056304192024"/>
    <s v="grafické práce"/>
  </r>
  <r>
    <s v="C006"/>
    <x v="6"/>
    <x v="3"/>
    <s v="4330000048"/>
    <s v="2024"/>
    <s v="2"/>
    <s v="R3"/>
    <d v="2024-04-26T00:00:00"/>
    <d v="2024-04-23T00:00:00"/>
    <s v="4"/>
    <d v="2024-05-14T00:00:00"/>
    <s v="CERNIKOVA"/>
    <s v="224127"/>
    <s v="202404"/>
    <s v="1,00000"/>
    <m/>
    <s v=""/>
    <s v="40"/>
    <s v="S"/>
    <s v="MD"/>
    <s v="6910"/>
    <n v="3000"/>
    <s v="CZK"/>
    <n v="3000"/>
    <s v="CZK"/>
    <s v=""/>
    <s v=""/>
    <s v=""/>
    <s v=""/>
    <s v="C006906910"/>
    <s v="90000003"/>
    <s v=""/>
    <s v=""/>
    <s v="51056304202024"/>
    <s v="pronájem sálu"/>
  </r>
  <r>
    <s v="C006"/>
    <x v="6"/>
    <x v="3"/>
    <s v="4330000048"/>
    <s v="2024"/>
    <s v="3"/>
    <s v="R3"/>
    <d v="2024-04-26T00:00:00"/>
    <d v="2024-04-23T00:00:00"/>
    <s v="4"/>
    <d v="2024-05-14T00:00:00"/>
    <s v="CERNIKOVA"/>
    <s v="224127"/>
    <s v="202404"/>
    <s v="1,00000"/>
    <m/>
    <s v=""/>
    <s v="40"/>
    <s v="S"/>
    <s v="MD"/>
    <s v="6910"/>
    <n v="3800"/>
    <s v="CZK"/>
    <n v="3800"/>
    <s v="CZK"/>
    <s v=""/>
    <s v=""/>
    <s v=""/>
    <s v=""/>
    <s v="C006906910"/>
    <s v="90000003"/>
    <s v=""/>
    <s v=""/>
    <s v="51056304202024"/>
    <s v="pronájem techniiky"/>
  </r>
  <r>
    <s v="C006"/>
    <x v="4"/>
    <x v="0"/>
    <s v="4330000048"/>
    <s v="2024"/>
    <s v="4"/>
    <s v="R3"/>
    <d v="2024-04-26T00:00:00"/>
    <d v="2024-04-23T00:00:00"/>
    <s v="4"/>
    <d v="2024-05-14T00:00:00"/>
    <s v="CERNIKOVA"/>
    <s v="224127"/>
    <s v="202404"/>
    <s v="1,00000"/>
    <m/>
    <s v=""/>
    <s v="40"/>
    <s v="S"/>
    <s v="MD"/>
    <s v="6910"/>
    <n v="335"/>
    <s v="CZK"/>
    <n v="335"/>
    <s v="CZK"/>
    <s v=""/>
    <s v=""/>
    <s v=""/>
    <s v=""/>
    <s v="C006906910"/>
    <s v="90000003"/>
    <s v=""/>
    <s v=""/>
    <s v="51056304202024"/>
    <s v="občerstvení"/>
  </r>
  <r>
    <s v="C006"/>
    <x v="7"/>
    <x v="2"/>
    <s v="4330000049"/>
    <s v="2024"/>
    <s v="2"/>
    <s v="R3"/>
    <d v="2024-05-04T00:00:00"/>
    <d v="2024-04-29T00:00:00"/>
    <s v="4"/>
    <d v="2024-05-16T00:00:00"/>
    <s v="CERNIKOVA"/>
    <s v="2400215"/>
    <s v="202404"/>
    <s v="1,00000"/>
    <m/>
    <s v=""/>
    <s v="40"/>
    <s v="S"/>
    <s v="MD"/>
    <s v="6910"/>
    <n v="42062.02"/>
    <s v="CZK"/>
    <n v="42062.02"/>
    <s v="CZK"/>
    <s v=""/>
    <s v=""/>
    <s v=""/>
    <s v=""/>
    <s v="C006906910"/>
    <s v="90000003"/>
    <s v=""/>
    <s v=""/>
    <s v="51056304212024"/>
    <s v="samolepy"/>
  </r>
  <r>
    <s v="C006"/>
    <x v="5"/>
    <x v="2"/>
    <s v="4330000050"/>
    <s v="2024"/>
    <s v="2"/>
    <s v="R3"/>
    <d v="2024-05-04T00:00:00"/>
    <d v="2024-04-30T00:00:00"/>
    <s v="4"/>
    <d v="2024-05-14T00:00:00"/>
    <s v="CERNIKOVA"/>
    <s v="2400218"/>
    <s v="202404"/>
    <s v="1,00000"/>
    <m/>
    <s v=""/>
    <s v="40"/>
    <s v="S"/>
    <s v="MD"/>
    <s v="6910"/>
    <n v="75528.2"/>
    <s v="CZK"/>
    <n v="75528.2"/>
    <s v="CZK"/>
    <s v=""/>
    <s v=""/>
    <s v=""/>
    <s v=""/>
    <s v="C006906910"/>
    <s v="90000003"/>
    <s v=""/>
    <s v=""/>
    <s v="51056304232024"/>
    <s v="tiskoviny"/>
  </r>
  <r>
    <s v="C006"/>
    <x v="7"/>
    <x v="2"/>
    <s v="4330000051"/>
    <s v="2024"/>
    <s v="2"/>
    <s v="R3"/>
    <d v="2024-05-04T00:00:00"/>
    <d v="2024-04-29T00:00:00"/>
    <s v="4"/>
    <d v="2024-05-16T00:00:00"/>
    <s v="CERNIKOVA"/>
    <s v="2400216"/>
    <s v="202404"/>
    <s v="1,00000"/>
    <m/>
    <s v=""/>
    <s v="40"/>
    <s v="S"/>
    <s v="MD"/>
    <s v="6910"/>
    <n v="52272"/>
    <s v="CZK"/>
    <n v="52272"/>
    <s v="CZK"/>
    <s v=""/>
    <s v=""/>
    <s v=""/>
    <s v=""/>
    <s v="C006906910"/>
    <s v="90000003"/>
    <s v=""/>
    <s v=""/>
    <s v="51056304242024"/>
    <s v="polepy vozů"/>
  </r>
  <r>
    <s v="C006"/>
    <x v="5"/>
    <x v="2"/>
    <s v="4330000052"/>
    <s v="2024"/>
    <s v="2"/>
    <s v="R3"/>
    <d v="2024-05-04T00:00:00"/>
    <d v="2024-04-30T00:00:00"/>
    <s v="4"/>
    <d v="2024-05-14T00:00:00"/>
    <s v="CERNIKOVA"/>
    <s v="2400217"/>
    <s v="202404"/>
    <s v="1,00000"/>
    <m/>
    <s v=""/>
    <s v="40"/>
    <s v="S"/>
    <s v="MD"/>
    <s v="6910"/>
    <n v="66616.55"/>
    <s v="CZK"/>
    <n v="66616.55"/>
    <s v="CZK"/>
    <s v=""/>
    <s v=""/>
    <s v=""/>
    <s v=""/>
    <s v="C006906910"/>
    <s v="90000003"/>
    <s v=""/>
    <s v=""/>
    <s v="51056304262024"/>
    <s v="tiskoviny"/>
  </r>
  <r>
    <s v="C006"/>
    <x v="15"/>
    <x v="2"/>
    <s v="4330000053"/>
    <s v="2024"/>
    <s v="2"/>
    <s v="R3"/>
    <d v="2024-05-04T00:00:00"/>
    <d v="2024-04-30T00:00:00"/>
    <s v="4"/>
    <d v="2024-05-16T00:00:00"/>
    <s v="CERNIKOVA"/>
    <s v="2400219"/>
    <s v="202404"/>
    <s v="1,00000"/>
    <m/>
    <s v=""/>
    <s v="40"/>
    <s v="S"/>
    <s v="MD"/>
    <s v="6910"/>
    <n v="8211.06"/>
    <s v="CZK"/>
    <n v="8211.06"/>
    <s v="CZK"/>
    <s v=""/>
    <s v=""/>
    <s v=""/>
    <s v=""/>
    <s v="C006906910"/>
    <s v="90000003"/>
    <s v=""/>
    <s v=""/>
    <s v="51056304332024"/>
    <s v="trička"/>
  </r>
  <r>
    <s v="C006"/>
    <x v="11"/>
    <x v="4"/>
    <s v="4330000054"/>
    <s v="2024"/>
    <s v="2"/>
    <s v="R3"/>
    <d v="2024-04-30T00:00:00"/>
    <d v="2024-04-30T00:00:00"/>
    <s v="4"/>
    <d v="2024-05-17T00:00:00"/>
    <s v="CERNIKOVA"/>
    <s v="20240018"/>
    <s v="202404"/>
    <s v="1,00000"/>
    <m/>
    <s v=""/>
    <s v="40"/>
    <s v="S"/>
    <s v="MD"/>
    <s v="6910"/>
    <n v="3000"/>
    <s v="CZK"/>
    <n v="3000"/>
    <s v="CZK"/>
    <s v=""/>
    <s v=""/>
    <s v=""/>
    <s v=""/>
    <s v="C006906910"/>
    <s v="90000003"/>
    <s v=""/>
    <s v=""/>
    <s v="51056304452024"/>
    <s v="správa FB"/>
  </r>
  <r>
    <s v="C006"/>
    <x v="15"/>
    <x v="2"/>
    <s v="4330000055"/>
    <s v="2024"/>
    <s v="2"/>
    <s v="R3"/>
    <d v="2024-04-25T00:00:00"/>
    <d v="2024-04-23T00:00:00"/>
    <s v="4"/>
    <d v="2024-05-17T00:00:00"/>
    <s v="CERNIKOVA"/>
    <s v="2400205"/>
    <s v="202404"/>
    <s v="1,00000"/>
    <m/>
    <s v=""/>
    <s v="40"/>
    <s v="S"/>
    <s v="MD"/>
    <s v="6910"/>
    <n v="763268"/>
    <s v="CZK"/>
    <n v="763268"/>
    <s v="CZK"/>
    <s v=""/>
    <s v=""/>
    <s v=""/>
    <s v=""/>
    <s v="C006906910"/>
    <s v="90000003"/>
    <s v=""/>
    <s v=""/>
    <s v="51056304462024"/>
    <s v="propagační předměty"/>
  </r>
  <r>
    <s v="C006"/>
    <x v="14"/>
    <x v="3"/>
    <s v="4330000056"/>
    <s v="2024"/>
    <s v="2"/>
    <s v="R3"/>
    <d v="2024-05-09T00:00:00"/>
    <d v="2024-05-09T00:00:00"/>
    <s v="5"/>
    <d v="2024-05-17T00:00:00"/>
    <s v="CERNIKOVA"/>
    <s v="2124010303"/>
    <s v="202405"/>
    <s v="1,00000"/>
    <m/>
    <s v=""/>
    <s v="40"/>
    <s v="S"/>
    <s v="MD"/>
    <s v="6910"/>
    <n v="182327"/>
    <s v="CZK"/>
    <n v="182327"/>
    <s v="CZK"/>
    <s v=""/>
    <s v=""/>
    <s v=""/>
    <s v=""/>
    <s v="C006906910"/>
    <s v="90000003"/>
    <s v=""/>
    <s v=""/>
    <s v="51056304652024"/>
    <s v="inzerce"/>
  </r>
  <r>
    <s v="C006"/>
    <x v="14"/>
    <x v="3"/>
    <s v="4330000057"/>
    <s v="2024"/>
    <s v="2"/>
    <s v="R3"/>
    <d v="2024-04-25T00:00:00"/>
    <d v="2024-04-25T00:00:00"/>
    <s v="4"/>
    <d v="2024-05-17T00:00:00"/>
    <s v="CERNIKOVA"/>
    <s v="2124008719"/>
    <s v="202404"/>
    <s v="1,00000"/>
    <m/>
    <s v=""/>
    <s v="40"/>
    <s v="S"/>
    <s v="MD"/>
    <s v="6910"/>
    <n v="13824"/>
    <s v="CZK"/>
    <n v="13824"/>
    <s v="CZK"/>
    <s v=""/>
    <s v=""/>
    <s v=""/>
    <s v=""/>
    <s v="C006906910"/>
    <s v="90000003"/>
    <s v=""/>
    <s v=""/>
    <s v="51056304662024"/>
    <s v="inzerce"/>
  </r>
  <r>
    <s v="C006"/>
    <x v="17"/>
    <x v="4"/>
    <s v="4330000058"/>
    <s v="2024"/>
    <s v="2"/>
    <s v="R3"/>
    <d v="2024-05-09T00:00:00"/>
    <d v="2024-05-09T00:00:00"/>
    <s v="5"/>
    <d v="2024-05-17T00:00:00"/>
    <s v="CERNIKOVA"/>
    <s v="578420"/>
    <s v="202405"/>
    <s v="1,00000"/>
    <m/>
    <s v=""/>
    <s v="40"/>
    <s v="S"/>
    <s v="MD"/>
    <s v="6910"/>
    <n v="49500"/>
    <s v="CZK"/>
    <n v="49500"/>
    <s v="CZK"/>
    <s v=""/>
    <s v=""/>
    <s v=""/>
    <s v=""/>
    <s v="C006906910"/>
    <s v="90000003"/>
    <s v=""/>
    <s v=""/>
    <s v="51056304672024"/>
    <s v="příprava podkladů"/>
  </r>
  <r>
    <s v="C006"/>
    <x v="11"/>
    <x v="4"/>
    <s v="4330000059"/>
    <s v="2024"/>
    <s v="2"/>
    <s v="R3"/>
    <d v="2024-04-30T00:00:00"/>
    <d v="2024-04-30T00:00:00"/>
    <s v="4"/>
    <d v="2024-05-17T00:00:00"/>
    <s v="CERNIKOVA"/>
    <s v="202405"/>
    <s v="202404"/>
    <s v="1,00000"/>
    <m/>
    <s v=""/>
    <s v="40"/>
    <s v="S"/>
    <s v="MD"/>
    <s v="6910"/>
    <n v="18000"/>
    <s v="CZK"/>
    <n v="18000"/>
    <s v="CZK"/>
    <s v=""/>
    <s v=""/>
    <s v=""/>
    <s v=""/>
    <s v="C006906910"/>
    <s v="90000003"/>
    <s v=""/>
    <s v=""/>
    <s v="51056304682024"/>
    <s v="online služby"/>
  </r>
  <r>
    <s v="C006"/>
    <x v="9"/>
    <x v="3"/>
    <s v="4330000060"/>
    <s v="2024"/>
    <s v="2"/>
    <s v="R3"/>
    <d v="2024-05-07T00:00:00"/>
    <d v="2024-05-07T00:00:00"/>
    <s v="5"/>
    <d v="2024-05-17T00:00:00"/>
    <s v="CERNIKOVA"/>
    <s v="20242093"/>
    <s v="202405"/>
    <s v="1,00000"/>
    <m/>
    <s v=""/>
    <s v="40"/>
    <s v="S"/>
    <s v="MD"/>
    <s v="6910"/>
    <n v="10410.84"/>
    <s v="CZK"/>
    <n v="10410.84"/>
    <s v="CZK"/>
    <s v=""/>
    <s v=""/>
    <s v=""/>
    <s v=""/>
    <s v="C006906910"/>
    <s v="90000003"/>
    <s v=""/>
    <s v=""/>
    <s v="51056304692024"/>
    <s v="výroba letáků"/>
  </r>
  <r>
    <s v="C006"/>
    <x v="9"/>
    <x v="3"/>
    <s v="4330000061"/>
    <s v="2024"/>
    <s v="2"/>
    <s v="R3"/>
    <d v="2024-05-01T00:00:00"/>
    <d v="2024-05-01T00:00:00"/>
    <s v="5"/>
    <d v="2024-05-17T00:00:00"/>
    <s v="CERNIKOVA"/>
    <s v="24210227"/>
    <s v="202405"/>
    <s v="1,00000"/>
    <m/>
    <s v=""/>
    <s v="40"/>
    <s v="S"/>
    <s v="MD"/>
    <s v="6910"/>
    <n v="245388"/>
    <s v="CZK"/>
    <n v="245388"/>
    <s v="CZK"/>
    <s v=""/>
    <s v=""/>
    <s v=""/>
    <s v=""/>
    <s v="C006906910"/>
    <s v="90000003"/>
    <s v=""/>
    <s v=""/>
    <s v="51056304702024"/>
    <s v="BB plochy"/>
  </r>
  <r>
    <s v="C006"/>
    <x v="9"/>
    <x v="3"/>
    <s v="4330000062"/>
    <s v="2024"/>
    <s v="2"/>
    <s v="R3"/>
    <d v="2024-05-01T00:00:00"/>
    <d v="2024-05-01T00:00:00"/>
    <s v="5"/>
    <d v="2024-05-17T00:00:00"/>
    <s v="CERNIKOVA"/>
    <s v="2024031"/>
    <s v="202405"/>
    <s v="1,00000"/>
    <m/>
    <s v=""/>
    <s v="40"/>
    <s v="S"/>
    <s v="MD"/>
    <s v="6910"/>
    <n v="38913.599999999999"/>
    <s v="CZK"/>
    <n v="38913.599999999999"/>
    <s v="CZK"/>
    <s v=""/>
    <s v=""/>
    <s v=""/>
    <s v=""/>
    <s v="C006906910"/>
    <s v="90000003"/>
    <s v=""/>
    <s v=""/>
    <s v="51056304712024"/>
    <s v="pronájem BB"/>
  </r>
  <r>
    <s v="C006"/>
    <x v="12"/>
    <x v="4"/>
    <s v="4330000064"/>
    <s v="2024"/>
    <s v="2"/>
    <s v="R3"/>
    <d v="2024-04-30T00:00:00"/>
    <d v="2024-04-30T00:00:00"/>
    <s v="4"/>
    <d v="2024-05-17T00:00:00"/>
    <s v="CERNIKOVA"/>
    <s v="2401006"/>
    <s v="202404"/>
    <s v="1,00000"/>
    <m/>
    <s v=""/>
    <s v="40"/>
    <s v="S"/>
    <s v="MD"/>
    <s v="6910"/>
    <n v="82500"/>
    <s v="CZK"/>
    <n v="82500"/>
    <s v="CZK"/>
    <s v=""/>
    <s v=""/>
    <s v=""/>
    <s v=""/>
    <s v="C006906910"/>
    <s v="90000003"/>
    <s v=""/>
    <s v=""/>
    <s v="51056304792024"/>
    <s v="grafické"/>
  </r>
  <r>
    <s v="C006"/>
    <x v="12"/>
    <x v="4"/>
    <s v="4330000065"/>
    <s v="2024"/>
    <s v="2"/>
    <s v="R3"/>
    <d v="2024-04-30T00:00:00"/>
    <d v="2024-04-30T00:00:00"/>
    <s v="4"/>
    <d v="2024-05-17T00:00:00"/>
    <s v="CERNIKOVA"/>
    <s v="2401005"/>
    <s v="202404"/>
    <s v="1,00000"/>
    <m/>
    <s v=""/>
    <s v="40"/>
    <s v="S"/>
    <s v="MD"/>
    <s v="6910"/>
    <n v="82500"/>
    <s v="CZK"/>
    <n v="82500"/>
    <s v="CZK"/>
    <s v=""/>
    <s v=""/>
    <s v=""/>
    <s v=""/>
    <s v="C006906910"/>
    <s v="90000003"/>
    <s v=""/>
    <s v=""/>
    <s v="51056304802024"/>
    <s v="grafické práce"/>
  </r>
  <r>
    <s v="C006"/>
    <x v="12"/>
    <x v="4"/>
    <s v="4330000066"/>
    <s v="2024"/>
    <s v="2"/>
    <s v="R3"/>
    <d v="2024-05-02T00:00:00"/>
    <d v="2024-04-30T00:00:00"/>
    <s v="4"/>
    <d v="2024-05-17T00:00:00"/>
    <s v="CERNIKOVA"/>
    <s v="200463"/>
    <s v="202404"/>
    <s v="1,00000"/>
    <m/>
    <s v=""/>
    <s v="40"/>
    <s v="S"/>
    <s v="MD"/>
    <s v="6910"/>
    <n v="40000"/>
    <s v="CZK"/>
    <n v="40000"/>
    <s v="CZK"/>
    <s v=""/>
    <s v=""/>
    <s v=""/>
    <s v=""/>
    <s v="C006906910"/>
    <s v="90000003"/>
    <s v=""/>
    <s v=""/>
    <s v="51056304832024"/>
    <s v="fotopráce"/>
  </r>
  <r>
    <s v="C006"/>
    <x v="12"/>
    <x v="4"/>
    <s v="4330000067"/>
    <s v="2024"/>
    <s v="2"/>
    <s v="R3"/>
    <d v="2024-05-09T00:00:00"/>
    <d v="2024-04-30T00:00:00"/>
    <s v="4"/>
    <d v="2024-05-20T00:00:00"/>
    <s v="CERNIKOVA"/>
    <s v="6370025982"/>
    <s v="202404"/>
    <s v="1,00000"/>
    <m/>
    <s v=""/>
    <s v="40"/>
    <s v="S"/>
    <s v="MD"/>
    <s v="6910"/>
    <n v="23800"/>
    <s v="CZK"/>
    <n v="23800"/>
    <s v="CZK"/>
    <s v=""/>
    <s v=""/>
    <s v=""/>
    <s v=""/>
    <s v="C006906910"/>
    <s v="90000003"/>
    <s v=""/>
    <s v=""/>
    <s v="51056304872024"/>
    <s v="grafické služby"/>
  </r>
  <r>
    <s v="C006"/>
    <x v="6"/>
    <x v="3"/>
    <s v="4330000068"/>
    <s v="2024"/>
    <s v="2"/>
    <s v="R3"/>
    <d v="2024-05-14T00:00:00"/>
    <d v="2024-05-02T00:00:00"/>
    <s v="5"/>
    <d v="2024-05-22T00:00:00"/>
    <s v="CERNIKOVA"/>
    <s v="247104"/>
    <s v="202405"/>
    <s v="1,00000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51056304942024"/>
    <s v="pronájem sálu"/>
  </r>
  <r>
    <s v="C006"/>
    <x v="3"/>
    <x v="3"/>
    <s v="4330000068"/>
    <s v="2024"/>
    <s v="3"/>
    <s v="R3"/>
    <d v="2024-05-14T00:00:00"/>
    <d v="2024-05-02T00:00:00"/>
    <s v="5"/>
    <d v="2024-05-22T00:00:00"/>
    <s v="CERNIKOVA"/>
    <s v="247104"/>
    <s v="202405"/>
    <s v="1,00000"/>
    <m/>
    <s v=""/>
    <s v="40"/>
    <s v="S"/>
    <s v="MD"/>
    <s v="6910"/>
    <n v="33789"/>
    <s v="CZK"/>
    <n v="33789"/>
    <s v="CZK"/>
    <s v=""/>
    <s v=""/>
    <s v=""/>
    <s v=""/>
    <s v="C006906910"/>
    <s v="90000003"/>
    <s v=""/>
    <s v=""/>
    <s v="51056304942024"/>
    <s v="technické zabezpečení"/>
  </r>
  <r>
    <s v="C006"/>
    <x v="4"/>
    <x v="0"/>
    <s v="4330000068"/>
    <s v="2024"/>
    <s v="4"/>
    <s v="R3"/>
    <d v="2024-05-14T00:00:00"/>
    <d v="2024-05-02T00:00:00"/>
    <s v="5"/>
    <d v="2024-05-22T00:00:00"/>
    <s v="CERNIKOVA"/>
    <s v="247104"/>
    <s v="202405"/>
    <s v="1,00000"/>
    <m/>
    <s v=""/>
    <s v="40"/>
    <s v="S"/>
    <s v="MD"/>
    <s v="6910"/>
    <n v="2799"/>
    <s v="CZK"/>
    <n v="2799"/>
    <s v="CZK"/>
    <s v=""/>
    <s v=""/>
    <s v=""/>
    <s v=""/>
    <s v="C006906910"/>
    <s v="90000003"/>
    <s v=""/>
    <s v=""/>
    <s v="51056304942024"/>
    <s v="občerstvení"/>
  </r>
  <r>
    <s v="C006"/>
    <x v="9"/>
    <x v="3"/>
    <s v="4330000069"/>
    <s v="2024"/>
    <s v="2"/>
    <s v="R3"/>
    <d v="2024-05-14T00:00:00"/>
    <d v="2024-05-13T00:00:00"/>
    <s v="5"/>
    <d v="2024-05-22T00:00:00"/>
    <s v="CERNIKOVA"/>
    <s v="240323"/>
    <s v="202405"/>
    <s v="1,00000"/>
    <m/>
    <s v=""/>
    <s v="40"/>
    <s v="S"/>
    <s v="MD"/>
    <s v="6910"/>
    <n v="1694"/>
    <s v="CZK"/>
    <n v="1694"/>
    <s v="CZK"/>
    <s v=""/>
    <s v=""/>
    <s v=""/>
    <s v=""/>
    <s v="C006906910"/>
    <s v="90000003"/>
    <s v=""/>
    <s v=""/>
    <s v="51056304952024"/>
    <s v="výlep"/>
  </r>
  <r>
    <s v="C006"/>
    <x v="18"/>
    <x v="3"/>
    <s v="4330000070"/>
    <s v="2024"/>
    <s v="2"/>
    <s v="R3"/>
    <d v="2024-05-13T00:00:00"/>
    <d v="2024-05-01T00:00:00"/>
    <s v="5"/>
    <d v="2024-06-10T00:00:00"/>
    <s v="CERNIKOVA"/>
    <s v="1202400603"/>
    <s v="202405"/>
    <s v="1,00000"/>
    <m/>
    <s v=""/>
    <s v="40"/>
    <s v="S"/>
    <s v="MD"/>
    <s v="6910"/>
    <n v="107560"/>
    <s v="CZK"/>
    <n v="107560"/>
    <s v="CZK"/>
    <s v=""/>
    <s v=""/>
    <s v=""/>
    <s v=""/>
    <s v="C006906910"/>
    <s v="90000003"/>
    <s v=""/>
    <s v=""/>
    <s v="51056304962024"/>
    <s v="ubytování"/>
  </r>
  <r>
    <s v="C006"/>
    <x v="3"/>
    <x v="3"/>
    <s v="4330000070"/>
    <s v="2024"/>
    <s v="3"/>
    <s v="R3"/>
    <d v="2024-05-13T00:00:00"/>
    <d v="2024-05-01T00:00:00"/>
    <s v="5"/>
    <d v="2024-06-10T00:00:00"/>
    <s v="CERNIKOVA"/>
    <s v="1202400603"/>
    <s v="202405"/>
    <s v="1,00000"/>
    <m/>
    <s v=""/>
    <s v="40"/>
    <s v="S"/>
    <s v="MD"/>
    <s v="6910"/>
    <n v="4200"/>
    <s v="CZK"/>
    <n v="4200"/>
    <s v="CZK"/>
    <s v=""/>
    <s v=""/>
    <s v=""/>
    <s v=""/>
    <s v="C006906910"/>
    <s v="90000003"/>
    <s v=""/>
    <s v=""/>
    <s v="51056304962024"/>
    <s v="parkovné"/>
  </r>
  <r>
    <s v="C006"/>
    <x v="4"/>
    <x v="0"/>
    <s v="4330000070"/>
    <s v="2024"/>
    <s v="4"/>
    <s v="R3"/>
    <d v="2024-05-13T00:00:00"/>
    <d v="2024-05-01T00:00:00"/>
    <s v="5"/>
    <d v="2024-06-10T00:00:00"/>
    <s v="CERNIKOVA"/>
    <s v="1202400603"/>
    <s v="202405"/>
    <s v="1,00000"/>
    <m/>
    <s v=""/>
    <s v="40"/>
    <s v="S"/>
    <s v="MD"/>
    <s v="6910"/>
    <n v="52554"/>
    <s v="CZK"/>
    <n v="52554"/>
    <s v="CZK"/>
    <s v=""/>
    <s v=""/>
    <s v=""/>
    <s v=""/>
    <s v="C006906910"/>
    <s v="90000003"/>
    <s v=""/>
    <s v=""/>
    <s v="51056304962024"/>
    <s v="občerstvení"/>
  </r>
  <r>
    <s v="C006"/>
    <x v="6"/>
    <x v="3"/>
    <s v="4330000070"/>
    <s v="2024"/>
    <s v="5"/>
    <s v="R3"/>
    <d v="2024-05-13T00:00:00"/>
    <d v="2024-05-01T00:00:00"/>
    <s v="5"/>
    <d v="2024-06-10T00:00:00"/>
    <s v="CERNIKOVA"/>
    <s v="1202400603"/>
    <s v="202405"/>
    <s v="1,00000"/>
    <m/>
    <s v=""/>
    <s v="40"/>
    <s v="S"/>
    <s v="MD"/>
    <s v="6910"/>
    <n v="25500"/>
    <s v="CZK"/>
    <n v="25500"/>
    <s v="CZK"/>
    <s v=""/>
    <s v=""/>
    <s v=""/>
    <s v=""/>
    <s v="C006906910"/>
    <s v="90000003"/>
    <s v=""/>
    <s v=""/>
    <s v="51056304962024"/>
    <s v="pronájem velkého sálu"/>
  </r>
  <r>
    <s v="C006"/>
    <x v="6"/>
    <x v="3"/>
    <s v="4330000070"/>
    <s v="2024"/>
    <s v="6"/>
    <s v="R3"/>
    <d v="2024-05-13T00:00:00"/>
    <d v="2024-05-01T00:00:00"/>
    <s v="5"/>
    <d v="2024-06-10T00:00:00"/>
    <s v="CERNIKOVA"/>
    <s v="1202400603"/>
    <s v="202405"/>
    <s v="1,00000"/>
    <m/>
    <s v=""/>
    <s v="40"/>
    <s v="S"/>
    <s v="MD"/>
    <s v="6910"/>
    <n v="1000"/>
    <s v="CZK"/>
    <n v="1000"/>
    <s v="CZK"/>
    <s v=""/>
    <s v=""/>
    <s v=""/>
    <s v=""/>
    <s v="C006906910"/>
    <s v="90000003"/>
    <s v=""/>
    <s v=""/>
    <s v="51056304962024"/>
    <s v="pronájem salonku"/>
  </r>
  <r>
    <s v="C006"/>
    <x v="17"/>
    <x v="4"/>
    <s v="4330000071"/>
    <s v="2024"/>
    <s v="2"/>
    <s v="R3"/>
    <d v="2024-04-30T00:00:00"/>
    <d v="2024-04-30T00:00:00"/>
    <s v="4"/>
    <d v="2024-05-22T00:00:00"/>
    <s v="CERNIKOVA"/>
    <s v="2024"/>
    <s v="202404"/>
    <s v="1,00000"/>
    <m/>
    <s v=""/>
    <s v="40"/>
    <s v="S"/>
    <s v="MD"/>
    <s v="6910"/>
    <n v="32500"/>
    <s v="CZK"/>
    <n v="32500"/>
    <s v="CZK"/>
    <s v=""/>
    <s v=""/>
    <s v=""/>
    <s v=""/>
    <s v="C006906910"/>
    <s v="90000003"/>
    <s v=""/>
    <s v=""/>
    <s v="51056304972024"/>
    <s v="noviny EP"/>
  </r>
  <r>
    <s v="C006"/>
    <x v="9"/>
    <x v="3"/>
    <s v="4330000072"/>
    <s v="2024"/>
    <s v="2"/>
    <s v="R3"/>
    <d v="2024-05-13T00:00:00"/>
    <d v="2024-05-12T00:00:00"/>
    <s v="5"/>
    <d v="2024-05-22T00:00:00"/>
    <s v="CERNIKOVA"/>
    <s v="10152694"/>
    <s v="202405"/>
    <s v="1,00000"/>
    <m/>
    <s v=""/>
    <s v="40"/>
    <s v="S"/>
    <s v="MD"/>
    <s v="6910"/>
    <n v="545"/>
    <s v="CZK"/>
    <n v="545"/>
    <s v="CZK"/>
    <s v=""/>
    <s v=""/>
    <s v=""/>
    <s v=""/>
    <s v="C006906910"/>
    <s v="90000003"/>
    <s v=""/>
    <s v=""/>
    <s v="51056304982024"/>
    <s v="plakáty"/>
  </r>
  <r>
    <s v="C006"/>
    <x v="1"/>
    <x v="1"/>
    <s v="4330000073"/>
    <s v="2024"/>
    <s v="2"/>
    <s v="R3"/>
    <d v="2024-05-13T00:00:00"/>
    <d v="2024-05-13T00:00:00"/>
    <s v="5"/>
    <d v="2024-05-22T00:00:00"/>
    <s v="CERNIKOVA"/>
    <s v="1103000507"/>
    <s v="202405"/>
    <s v="1,00000"/>
    <m/>
    <s v=""/>
    <s v="40"/>
    <s v="S"/>
    <s v="MD"/>
    <s v="6910"/>
    <n v="605"/>
    <s v="CZK"/>
    <n v="605"/>
    <s v="CZK"/>
    <s v=""/>
    <s v=""/>
    <s v=""/>
    <s v=""/>
    <s v="C006906910"/>
    <s v="90000003"/>
    <s v=""/>
    <s v=""/>
    <s v="51056304992024"/>
    <s v="pronájem místa"/>
  </r>
  <r>
    <s v="C006"/>
    <x v="6"/>
    <x v="3"/>
    <s v="4330000074"/>
    <s v="2024"/>
    <s v="2"/>
    <s v="R3"/>
    <d v="2024-05-15T00:00:00"/>
    <d v="2024-05-14T00:00:00"/>
    <s v="5"/>
    <d v="2024-05-22T00:00:00"/>
    <s v="CERNIKOVA"/>
    <s v="12400064"/>
    <s v="202405"/>
    <s v="1,00000"/>
    <m/>
    <s v=""/>
    <s v="40"/>
    <s v="S"/>
    <s v="MD"/>
    <s v="6910"/>
    <n v="1500"/>
    <s v="CZK"/>
    <n v="1500"/>
    <s v="CZK"/>
    <s v=""/>
    <s v=""/>
    <s v=""/>
    <s v=""/>
    <s v="C006906910"/>
    <s v="90000003"/>
    <s v=""/>
    <s v=""/>
    <s v="51056305012024"/>
    <s v="pronájem sálu"/>
  </r>
  <r>
    <s v="C006"/>
    <x v="4"/>
    <x v="0"/>
    <s v="4330000075"/>
    <s v="2024"/>
    <s v="2"/>
    <s v="R3"/>
    <d v="2024-04-30T00:00:00"/>
    <d v="2024-04-18T00:00:00"/>
    <s v="4"/>
    <d v="2024-05-22T00:00:00"/>
    <s v="CERNIKOVA"/>
    <s v="246022"/>
    <s v="202404"/>
    <s v="1,00000"/>
    <m/>
    <s v=""/>
    <s v="40"/>
    <s v="S"/>
    <s v="MD"/>
    <s v="6910"/>
    <n v="6235"/>
    <s v="CZK"/>
    <n v="6235"/>
    <s v="CZK"/>
    <s v=""/>
    <s v=""/>
    <s v=""/>
    <s v=""/>
    <s v="C006906910"/>
    <s v="90000003"/>
    <s v=""/>
    <s v=""/>
    <s v="51056305022024"/>
    <s v="pronájem sálu"/>
  </r>
  <r>
    <s v="C006"/>
    <x v="9"/>
    <x v="3"/>
    <s v="4330000076"/>
    <s v="2024"/>
    <s v="2"/>
    <s v="R3"/>
    <d v="2024-04-22T00:00:00"/>
    <d v="2024-04-18T00:00:00"/>
    <s v="4"/>
    <d v="2024-05-22T00:00:00"/>
    <s v="CERNIKOVA"/>
    <s v="10152118"/>
    <s v="202404"/>
    <s v="1,00000"/>
    <m/>
    <s v=""/>
    <s v="40"/>
    <s v="S"/>
    <s v="MD"/>
    <s v="6910"/>
    <n v="1966"/>
    <s v="CZK"/>
    <n v="1966"/>
    <s v="CZK"/>
    <s v=""/>
    <s v=""/>
    <s v=""/>
    <s v=""/>
    <s v="C006906910"/>
    <s v="90000003"/>
    <s v=""/>
    <s v=""/>
    <s v="51056305052024"/>
    <s v="výlep"/>
  </r>
  <r>
    <s v="C006"/>
    <x v="9"/>
    <x v="3"/>
    <s v="4330000077"/>
    <s v="2024"/>
    <s v="2"/>
    <s v="R3"/>
    <d v="2024-04-26T00:00:00"/>
    <d v="2024-04-26T00:00:00"/>
    <s v="4"/>
    <d v="2024-05-22T00:00:00"/>
    <s v="CERNIKOVA"/>
    <s v="714240065"/>
    <s v="202404"/>
    <s v="1,00000"/>
    <m/>
    <s v=""/>
    <s v="40"/>
    <s v="S"/>
    <s v="MD"/>
    <s v="6910"/>
    <n v="4150"/>
    <s v="CZK"/>
    <n v="4150"/>
    <s v="CZK"/>
    <s v=""/>
    <s v=""/>
    <s v=""/>
    <s v=""/>
    <s v="C006906910"/>
    <s v="90000003"/>
    <s v=""/>
    <s v=""/>
    <s v="51056305062024"/>
    <s v="výlep"/>
  </r>
  <r>
    <s v="C006"/>
    <x v="1"/>
    <x v="1"/>
    <s v="4330000078"/>
    <s v="2024"/>
    <s v="2"/>
    <s v="R3"/>
    <d v="2024-05-21T00:00:00"/>
    <d v="2024-05-21T00:00:00"/>
    <s v="5"/>
    <d v="2024-05-22T00:00:00"/>
    <s v="CERNIKOVA"/>
    <s v="1020014596"/>
    <s v="202405"/>
    <s v="1,00000"/>
    <m/>
    <s v=""/>
    <s v="40"/>
    <s v="S"/>
    <s v="MD"/>
    <s v="6910"/>
    <n v="2460"/>
    <s v="CZK"/>
    <n v="2460"/>
    <s v="CZK"/>
    <s v=""/>
    <s v=""/>
    <s v=""/>
    <s v=""/>
    <s v="C006906910"/>
    <s v="90000003"/>
    <s v=""/>
    <s v=""/>
    <s v="51056305072024"/>
    <s v="pronájem"/>
  </r>
  <r>
    <s v="C006"/>
    <x v="16"/>
    <x v="3"/>
    <s v="4330000079"/>
    <s v="2024"/>
    <s v="2"/>
    <s v="R3"/>
    <d v="2024-05-14T00:00:00"/>
    <d v="2024-05-14T00:00:00"/>
    <s v="5"/>
    <d v="2024-05-22T00:00:00"/>
    <s v="CERNIKOVA"/>
    <s v="150052024"/>
    <s v="202405"/>
    <s v="1,00000"/>
    <m/>
    <s v=""/>
    <s v="40"/>
    <s v="S"/>
    <s v="MD"/>
    <s v="6910"/>
    <n v="32400"/>
    <s v="CZK"/>
    <n v="32400"/>
    <s v="CZK"/>
    <s v=""/>
    <s v=""/>
    <s v=""/>
    <s v=""/>
    <s v="C006906910"/>
    <s v="90000003"/>
    <s v=""/>
    <s v=""/>
    <s v="51056305082024"/>
    <s v="zajištění akce"/>
  </r>
  <r>
    <s v="C006"/>
    <x v="16"/>
    <x v="3"/>
    <s v="4330000080"/>
    <s v="2024"/>
    <s v="2"/>
    <s v="R3"/>
    <d v="2024-05-13T00:00:00"/>
    <d v="2024-05-13T00:00:00"/>
    <s v="5"/>
    <d v="2024-05-22T00:00:00"/>
    <s v="CERNIKOVA"/>
    <s v="240100009"/>
    <s v="202405"/>
    <s v="1,00000"/>
    <m/>
    <s v=""/>
    <s v="40"/>
    <s v="S"/>
    <s v="MD"/>
    <s v="6910"/>
    <n v="26300"/>
    <s v="CZK"/>
    <n v="26300"/>
    <s v="CZK"/>
    <s v=""/>
    <s v=""/>
    <s v=""/>
    <s v=""/>
    <s v="C006906910"/>
    <s v="90000003"/>
    <s v=""/>
    <s v=""/>
    <s v="51056305092024"/>
    <s v="zajištění akce"/>
  </r>
  <r>
    <s v="C006"/>
    <x v="9"/>
    <x v="3"/>
    <s v="4330000081"/>
    <s v="2024"/>
    <s v="2"/>
    <s v="R3"/>
    <d v="2024-05-16T00:00:00"/>
    <d v="2024-05-16T00:00:00"/>
    <s v="5"/>
    <d v="2024-05-22T00:00:00"/>
    <s v="CERNIKOVA"/>
    <s v="20241215"/>
    <s v="202405"/>
    <s v="1,00000"/>
    <m/>
    <s v=""/>
    <s v="40"/>
    <s v="S"/>
    <s v="MD"/>
    <s v="6910"/>
    <n v="240512"/>
    <s v="CZK"/>
    <n v="240512"/>
    <s v="CZK"/>
    <s v=""/>
    <s v=""/>
    <s v=""/>
    <s v=""/>
    <s v="C006906910"/>
    <s v="90000003"/>
    <s v=""/>
    <s v=""/>
    <s v="51056305102024"/>
    <s v="pronájem BB"/>
  </r>
  <r>
    <s v="C006"/>
    <x v="6"/>
    <x v="3"/>
    <s v="4330000082"/>
    <s v="2024"/>
    <s v="2"/>
    <s v="R3"/>
    <d v="2024-05-15T00:00:00"/>
    <d v="2024-05-15T00:00:00"/>
    <s v="5"/>
    <d v="2024-05-28T00:00:00"/>
    <s v="CERNIKOVA"/>
    <s v="24210041"/>
    <s v="202405"/>
    <s v="1,00000"/>
    <m/>
    <s v=""/>
    <s v="40"/>
    <s v="S"/>
    <s v="MD"/>
    <s v="6910"/>
    <n v="1990"/>
    <s v="CZK"/>
    <n v="1990"/>
    <s v="CZK"/>
    <s v=""/>
    <s v=""/>
    <s v=""/>
    <s v=""/>
    <s v="C006906910"/>
    <s v="90000003"/>
    <s v=""/>
    <s v=""/>
    <s v="51056305112024"/>
    <s v="pronájem"/>
  </r>
  <r>
    <s v="C006"/>
    <x v="9"/>
    <x v="3"/>
    <s v="4330000083"/>
    <s v="2024"/>
    <s v="2"/>
    <s v="R3"/>
    <d v="2024-05-16T00:00:00"/>
    <d v="2024-05-16T00:00:00"/>
    <s v="5"/>
    <d v="2024-05-24T00:00:00"/>
    <s v="CERNIKOVA"/>
    <s v="24113"/>
    <s v="202405"/>
    <s v="1,00000"/>
    <m/>
    <s v=""/>
    <s v="40"/>
    <s v="S"/>
    <s v="MD"/>
    <s v="6910"/>
    <n v="343398"/>
    <s v="CZK"/>
    <n v="343398"/>
    <s v="CZK"/>
    <s v=""/>
    <s v=""/>
    <s v=""/>
    <s v=""/>
    <s v="C006906910"/>
    <s v="90000003"/>
    <s v=""/>
    <s v=""/>
    <s v="51056305122024"/>
    <s v="pronájem ploch"/>
  </r>
  <r>
    <s v="C006"/>
    <x v="9"/>
    <x v="3"/>
    <s v="4330000084"/>
    <s v="2024"/>
    <s v="2"/>
    <s v="R3"/>
    <d v="2024-05-16T00:00:00"/>
    <d v="2024-05-16T00:00:00"/>
    <s v="5"/>
    <d v="2024-05-28T00:00:00"/>
    <s v="CERNIKOVA"/>
    <s v="202407"/>
    <s v="202405"/>
    <s v="1,00000"/>
    <m/>
    <s v=""/>
    <s v="40"/>
    <s v="S"/>
    <s v="MD"/>
    <s v="6910"/>
    <n v="993531"/>
    <s v="CZK"/>
    <n v="993531"/>
    <s v="CZK"/>
    <s v=""/>
    <s v=""/>
    <s v=""/>
    <s v=""/>
    <s v="C006906910"/>
    <s v="90000003"/>
    <s v=""/>
    <s v=""/>
    <s v="51056305132024"/>
    <s v="pronájem ploch"/>
  </r>
  <r>
    <s v="C006"/>
    <x v="10"/>
    <x v="2"/>
    <s v="4330000085"/>
    <s v="2024"/>
    <s v="2"/>
    <s v="R3"/>
    <d v="2024-05-13T00:00:00"/>
    <d v="2024-05-10T00:00:00"/>
    <s v="5"/>
    <d v="2024-05-28T00:00:00"/>
    <s v="CERNIKOVA"/>
    <s v="24130227"/>
    <s v="202405"/>
    <s v="1,00000"/>
    <m/>
    <s v=""/>
    <s v="40"/>
    <s v="S"/>
    <s v="MD"/>
    <s v="6910"/>
    <n v="46706"/>
    <s v="CZK"/>
    <n v="46706"/>
    <s v="CZK"/>
    <s v=""/>
    <s v=""/>
    <s v=""/>
    <s v=""/>
    <s v="C006906910"/>
    <s v="90000003"/>
    <s v=""/>
    <s v=""/>
    <s v="51056305162024"/>
    <s v="tisk bilboardů"/>
  </r>
  <r>
    <s v="C006"/>
    <x v="6"/>
    <x v="3"/>
    <s v="4330000086"/>
    <s v="2024"/>
    <s v="2"/>
    <s v="R3"/>
    <d v="2024-05-07T00:00:00"/>
    <d v="2024-05-06T00:00:00"/>
    <s v="5"/>
    <d v="2024-05-28T00:00:00"/>
    <s v="CERNIKOVA"/>
    <s v="2024194"/>
    <s v="202405"/>
    <s v="1,00000"/>
    <m/>
    <s v=""/>
    <s v="40"/>
    <s v="S"/>
    <s v="MD"/>
    <s v="6910"/>
    <n v="26692.6"/>
    <s v="CZK"/>
    <n v="26692.6"/>
    <s v="CZK"/>
    <s v=""/>
    <s v=""/>
    <s v=""/>
    <s v=""/>
    <s v="C006906910"/>
    <s v="90000003"/>
    <s v=""/>
    <s v=""/>
    <s v="51056305172024"/>
    <s v="pronájem prostor"/>
  </r>
  <r>
    <s v="C006"/>
    <x v="9"/>
    <x v="3"/>
    <s v="4330000087"/>
    <s v="2024"/>
    <s v="2"/>
    <s v="R3"/>
    <d v="2024-05-12T00:00:00"/>
    <d v="2024-05-12T00:00:00"/>
    <s v="5"/>
    <d v="2024-05-28T00:00:00"/>
    <s v="CERNIKOVA"/>
    <s v="10152579"/>
    <s v="202405"/>
    <s v="1,00000"/>
    <m/>
    <s v=""/>
    <s v="40"/>
    <s v="S"/>
    <s v="MD"/>
    <s v="6910"/>
    <n v="5397"/>
    <s v="CZK"/>
    <n v="5397"/>
    <s v="CZK"/>
    <s v=""/>
    <s v=""/>
    <s v=""/>
    <s v=""/>
    <s v="C006906910"/>
    <s v="90000003"/>
    <s v=""/>
    <s v=""/>
    <s v="51056305222024"/>
    <s v="výlep"/>
  </r>
  <r>
    <s v="C006"/>
    <x v="4"/>
    <x v="0"/>
    <s v="4330000088"/>
    <s v="2024"/>
    <s v="2"/>
    <s v="R3"/>
    <d v="2024-05-15T00:00:00"/>
    <d v="2024-05-13T00:00:00"/>
    <s v="5"/>
    <d v="2024-05-28T00:00:00"/>
    <s v="CERNIKOVA"/>
    <s v="202410002"/>
    <s v="202405"/>
    <s v="1,00000"/>
    <m/>
    <s v=""/>
    <s v="40"/>
    <s v="S"/>
    <s v="MD"/>
    <s v="6910"/>
    <n v="5201.78"/>
    <s v="CZK"/>
    <n v="5201.78"/>
    <s v="CZK"/>
    <s v=""/>
    <s v=""/>
    <s v=""/>
    <s v=""/>
    <s v="C006906910"/>
    <s v="90000003"/>
    <s v=""/>
    <s v=""/>
    <s v="51056305272024"/>
    <s v="zajištění občerstvení"/>
  </r>
  <r>
    <s v="C006"/>
    <x v="6"/>
    <x v="3"/>
    <s v="4330000089"/>
    <s v="2024"/>
    <s v="2"/>
    <s v="R3"/>
    <d v="2024-05-17T00:00:00"/>
    <d v="2024-05-03T00:00:00"/>
    <s v="5"/>
    <d v="2024-05-28T00:00:00"/>
    <s v="CERNIKOVA"/>
    <s v="130074"/>
    <s v="202405"/>
    <s v="1,00000"/>
    <m/>
    <s v=""/>
    <s v="40"/>
    <s v="S"/>
    <s v="MD"/>
    <s v="6910"/>
    <n v="23610"/>
    <s v="CZK"/>
    <n v="23610"/>
    <s v="CZK"/>
    <s v=""/>
    <s v=""/>
    <s v=""/>
    <s v=""/>
    <s v="C006906910"/>
    <s v="90000003"/>
    <s v=""/>
    <s v=""/>
    <s v="51056305282024"/>
    <s v="pronájem"/>
  </r>
  <r>
    <s v="C006"/>
    <x v="1"/>
    <x v="1"/>
    <s v="4330000090"/>
    <s v="2024"/>
    <s v="2"/>
    <s v="R3"/>
    <d v="2024-05-21T00:00:00"/>
    <d v="2024-05-15T00:00:00"/>
    <s v="5"/>
    <d v="2024-05-28T00:00:00"/>
    <s v="CERNIKOVA"/>
    <s v="1103000509"/>
    <s v="202405"/>
    <s v="1,00000"/>
    <m/>
    <s v=""/>
    <s v="40"/>
    <s v="S"/>
    <s v="MD"/>
    <s v="6910"/>
    <n v="218"/>
    <s v="CZK"/>
    <n v="218"/>
    <s v="CZK"/>
    <s v=""/>
    <s v=""/>
    <s v=""/>
    <s v=""/>
    <s v="C006906910"/>
    <s v="90000003"/>
    <s v=""/>
    <s v=""/>
    <s v="51056305292024"/>
    <s v="pronájem pozemku"/>
  </r>
  <r>
    <s v="C006"/>
    <x v="9"/>
    <x v="3"/>
    <s v="4330000091"/>
    <s v="2024"/>
    <s v="2"/>
    <s v="R3"/>
    <d v="2024-05-02T00:00:00"/>
    <d v="2024-05-02T00:00:00"/>
    <s v="5"/>
    <d v="2024-05-28T00:00:00"/>
    <s v="CERNIKOVA"/>
    <s v="4202403974"/>
    <s v="202405"/>
    <s v="1,00000"/>
    <m/>
    <s v=""/>
    <s v="40"/>
    <s v="S"/>
    <s v="MD"/>
    <s v="6910"/>
    <n v="418539"/>
    <s v="CZK"/>
    <n v="418539"/>
    <s v="CZK"/>
    <s v=""/>
    <s v=""/>
    <s v=""/>
    <s v=""/>
    <s v="C006906910"/>
    <s v="90000003"/>
    <s v=""/>
    <s v=""/>
    <s v="51056305302024"/>
    <s v="pronájem reklamních panelů"/>
  </r>
  <r>
    <s v="C006"/>
    <x v="10"/>
    <x v="2"/>
    <s v="4330000092"/>
    <s v="2024"/>
    <s v="2"/>
    <s v="R3"/>
    <d v="2024-05-02T00:00:00"/>
    <d v="2024-05-02T00:00:00"/>
    <s v="5"/>
    <d v="2024-05-28T00:00:00"/>
    <s v="CERNIKOVA"/>
    <s v="4212401162"/>
    <s v="202405"/>
    <s v="1,00000"/>
    <m/>
    <s v=""/>
    <s v="40"/>
    <s v="S"/>
    <s v="MD"/>
    <s v="6910"/>
    <n v="26136"/>
    <s v="CZK"/>
    <n v="26136"/>
    <s v="CZK"/>
    <s v=""/>
    <s v=""/>
    <s v=""/>
    <s v=""/>
    <s v="C006906910"/>
    <s v="90000003"/>
    <s v=""/>
    <s v=""/>
    <s v="51056305312024"/>
    <s v="tisk ploch"/>
  </r>
  <r>
    <s v="C006"/>
    <x v="9"/>
    <x v="3"/>
    <s v="4330000093"/>
    <s v="2024"/>
    <s v="2"/>
    <s v="R3"/>
    <d v="2024-05-02T00:00:00"/>
    <d v="2024-05-02T00:00:00"/>
    <s v="5"/>
    <d v="2024-05-28T00:00:00"/>
    <s v="CERNIKOVA"/>
    <s v="4202403975"/>
    <s v="202405"/>
    <s v="1,00000"/>
    <m/>
    <s v=""/>
    <s v="40"/>
    <s v="S"/>
    <s v="MD"/>
    <s v="6910"/>
    <n v="563956.80000000005"/>
    <s v="CZK"/>
    <n v="563956.80000000005"/>
    <s v="CZK"/>
    <s v=""/>
    <s v=""/>
    <s v=""/>
    <s v=""/>
    <s v="C006906910"/>
    <s v="90000003"/>
    <s v=""/>
    <s v=""/>
    <s v="51056305322024"/>
    <s v="pronájem ploch"/>
  </r>
  <r>
    <s v="C006"/>
    <x v="9"/>
    <x v="3"/>
    <s v="4330000094"/>
    <s v="2024"/>
    <s v="2"/>
    <s v="R3"/>
    <d v="2024-05-02T00:00:00"/>
    <d v="2024-05-02T00:00:00"/>
    <s v="5"/>
    <d v="2024-05-28T00:00:00"/>
    <s v="CERNIKOVA"/>
    <s v="4202403973"/>
    <s v="202405"/>
    <s v="1,00000"/>
    <m/>
    <s v=""/>
    <s v="40"/>
    <s v="S"/>
    <s v="MD"/>
    <s v="6910"/>
    <n v="690353.4"/>
    <s v="CZK"/>
    <n v="690353.4"/>
    <s v="CZK"/>
    <s v=""/>
    <s v=""/>
    <s v=""/>
    <s v=""/>
    <s v="C006906910"/>
    <s v="90000003"/>
    <s v=""/>
    <s v=""/>
    <s v="51056305332024"/>
    <s v="pronájem ploch"/>
  </r>
  <r>
    <s v="C006"/>
    <x v="10"/>
    <x v="2"/>
    <s v="4330000095"/>
    <s v="2024"/>
    <s v="2"/>
    <s v="R3"/>
    <d v="2024-05-02T00:00:00"/>
    <d v="2024-05-02T00:00:00"/>
    <s v="5"/>
    <d v="2024-05-28T00:00:00"/>
    <s v="CERNIKOVA"/>
    <s v="4212401160"/>
    <s v="202405"/>
    <s v="1,00000"/>
    <m/>
    <s v=""/>
    <s v="40"/>
    <s v="S"/>
    <s v="MD"/>
    <s v="6910"/>
    <n v="28979.5"/>
    <s v="CZK"/>
    <n v="28979.5"/>
    <s v="CZK"/>
    <s v=""/>
    <s v=""/>
    <s v=""/>
    <s v=""/>
    <s v="C006906910"/>
    <s v="90000003"/>
    <s v=""/>
    <s v=""/>
    <s v="51056305342024"/>
    <s v="tisk BB"/>
  </r>
  <r>
    <s v="C006"/>
    <x v="10"/>
    <x v="2"/>
    <s v="4330000096"/>
    <s v="2024"/>
    <s v="2"/>
    <s v="R3"/>
    <d v="2024-05-16T00:00:00"/>
    <d v="2024-05-16T00:00:00"/>
    <s v="5"/>
    <d v="2024-05-28T00:00:00"/>
    <s v="CERNIKOVA"/>
    <s v="4212401202"/>
    <s v="202405"/>
    <s v="1,00000"/>
    <m/>
    <s v=""/>
    <s v="40"/>
    <s v="S"/>
    <s v="MD"/>
    <s v="6910"/>
    <n v="9075"/>
    <s v="CZK"/>
    <n v="9075"/>
    <s v="CZK"/>
    <s v=""/>
    <s v=""/>
    <s v=""/>
    <s v=""/>
    <s v="C006906910"/>
    <s v="90000003"/>
    <s v=""/>
    <s v=""/>
    <s v="51056305352024"/>
    <s v="tisk BB"/>
  </r>
  <r>
    <s v="C006"/>
    <x v="10"/>
    <x v="2"/>
    <s v="4330000097"/>
    <s v="2024"/>
    <s v="2"/>
    <s v="R3"/>
    <d v="2024-05-02T00:00:00"/>
    <d v="2024-05-02T00:00:00"/>
    <s v="5"/>
    <d v="2024-05-28T00:00:00"/>
    <s v="CERNIKOVA"/>
    <s v="4212401159"/>
    <s v="202405"/>
    <s v="1,00000"/>
    <m/>
    <s v=""/>
    <s v="40"/>
    <s v="S"/>
    <s v="MD"/>
    <s v="6910"/>
    <n v="26196.5"/>
    <s v="CZK"/>
    <n v="26196.5"/>
    <s v="CZK"/>
    <s v=""/>
    <s v=""/>
    <s v=""/>
    <s v=""/>
    <s v="C006906910"/>
    <s v="90000003"/>
    <s v=""/>
    <s v=""/>
    <s v="51056305362024"/>
    <s v="tisky BB"/>
  </r>
  <r>
    <s v="C006"/>
    <x v="17"/>
    <x v="4"/>
    <s v="4330000098"/>
    <s v="2024"/>
    <s v="2"/>
    <s v="R3"/>
    <d v="2024-04-30T00:00:00"/>
    <d v="2024-04-30T00:00:00"/>
    <s v="4"/>
    <d v="2024-06-03T00:00:00"/>
    <s v="CERNIKOVA"/>
    <s v="63991101"/>
    <s v="202404"/>
    <s v="1,00000"/>
    <m/>
    <s v=""/>
    <s v="40"/>
    <s v="S"/>
    <s v="MD"/>
    <s v="6910"/>
    <n v="496100"/>
    <s v="CZK"/>
    <n v="496100"/>
    <s v="CZK"/>
    <s v=""/>
    <s v=""/>
    <s v=""/>
    <s v=""/>
    <s v="C006906910"/>
    <s v="90000003"/>
    <s v=""/>
    <s v=""/>
    <s v="51056305512024"/>
    <s v="marketing"/>
  </r>
  <r>
    <s v="C006"/>
    <x v="6"/>
    <x v="3"/>
    <s v="4330000099"/>
    <s v="2024"/>
    <s v="2"/>
    <s v="R3"/>
    <d v="2024-05-22T00:00:00"/>
    <d v="2024-05-15T00:00:00"/>
    <s v="5"/>
    <d v="2024-06-03T00:00:00"/>
    <s v="CERNIKOVA"/>
    <s v="132410527"/>
    <s v="202405"/>
    <s v="1,00000"/>
    <m/>
    <s v=""/>
    <s v="40"/>
    <s v="S"/>
    <s v="MD"/>
    <s v="6910"/>
    <n v="55000"/>
    <s v="CZK"/>
    <n v="55000"/>
    <s v="CZK"/>
    <s v=""/>
    <s v=""/>
    <s v=""/>
    <s v=""/>
    <s v="C006906910"/>
    <s v="90000003"/>
    <s v=""/>
    <s v=""/>
    <s v="51056305522024"/>
    <s v="pronájem sálu"/>
  </r>
  <r>
    <s v="C006"/>
    <x v="4"/>
    <x v="0"/>
    <s v="4330000099"/>
    <s v="2024"/>
    <s v="3"/>
    <s v="R3"/>
    <d v="2024-05-22T00:00:00"/>
    <d v="2024-05-15T00:00:00"/>
    <s v="5"/>
    <d v="2024-06-03T00:00:00"/>
    <s v="CERNIKOVA"/>
    <s v="132410527"/>
    <s v="202405"/>
    <s v="1,00000"/>
    <m/>
    <s v=""/>
    <s v="40"/>
    <s v="S"/>
    <s v="MD"/>
    <s v="6910"/>
    <n v="17700"/>
    <s v="CZK"/>
    <n v="17700"/>
    <s v="CZK"/>
    <s v=""/>
    <s v=""/>
    <s v=""/>
    <s v=""/>
    <s v="C006906910"/>
    <s v="90000003"/>
    <s v=""/>
    <s v=""/>
    <s v="51056305522024"/>
    <s v="občerstvení"/>
  </r>
  <r>
    <s v="C006"/>
    <x v="3"/>
    <x v="3"/>
    <s v="4330000099"/>
    <s v="2024"/>
    <s v="4"/>
    <s v="R3"/>
    <d v="2024-05-22T00:00:00"/>
    <d v="2024-05-15T00:00:00"/>
    <s v="5"/>
    <d v="2024-06-03T00:00:00"/>
    <s v="CERNIKOVA"/>
    <s v="132410527"/>
    <s v="202405"/>
    <s v="1,00000"/>
    <m/>
    <s v=""/>
    <s v="40"/>
    <s v="S"/>
    <s v="MD"/>
    <s v="6910"/>
    <n v="1250"/>
    <s v="CZK"/>
    <n v="1250"/>
    <s v="CZK"/>
    <s v=""/>
    <s v=""/>
    <s v=""/>
    <s v=""/>
    <s v="C006906910"/>
    <s v="90000003"/>
    <s v=""/>
    <s v=""/>
    <s v="51056305522024"/>
    <s v="parking"/>
  </r>
  <r>
    <s v="C006"/>
    <x v="6"/>
    <x v="3"/>
    <s v="4330000099"/>
    <s v="2024"/>
    <s v="5"/>
    <s v="R3"/>
    <d v="2024-05-22T00:00:00"/>
    <d v="2024-05-15T00:00:00"/>
    <s v="5"/>
    <d v="2024-06-03T00:00:00"/>
    <s v="CERNIKOVA"/>
    <s v="132410527"/>
    <s v="202405"/>
    <s v="1,00000"/>
    <m/>
    <s v=""/>
    <s v="40"/>
    <s v="S"/>
    <s v="MD"/>
    <s v="6910"/>
    <n v="2100"/>
    <s v="CZK"/>
    <n v="2100"/>
    <s v="CZK"/>
    <s v=""/>
    <s v=""/>
    <s v=""/>
    <s v=""/>
    <s v="C006906910"/>
    <s v="90000003"/>
    <s v=""/>
    <s v=""/>
    <s v="51056305522024"/>
    <s v="mikrofon"/>
  </r>
  <r>
    <s v="C006"/>
    <x v="6"/>
    <x v="3"/>
    <s v="4330000100"/>
    <s v="2024"/>
    <s v="2"/>
    <s v="R3"/>
    <d v="2024-05-13T00:00:00"/>
    <d v="2024-04-29T00:00:00"/>
    <s v="4"/>
    <d v="2024-06-03T00:00:00"/>
    <s v="CERNIKOVA"/>
    <s v="240271"/>
    <s v="202404"/>
    <s v="1,00000"/>
    <m/>
    <s v=""/>
    <s v="40"/>
    <s v="S"/>
    <s v="MD"/>
    <s v="6910"/>
    <n v="2600"/>
    <s v="CZK"/>
    <n v="2600"/>
    <s v="CZK"/>
    <s v=""/>
    <s v=""/>
    <s v=""/>
    <s v=""/>
    <s v="C006906910"/>
    <s v="90000003"/>
    <s v=""/>
    <s v=""/>
    <s v="51056305532024"/>
    <s v="pronájem prostor"/>
  </r>
  <r>
    <s v="C006"/>
    <x v="4"/>
    <x v="0"/>
    <s v="4330000100"/>
    <s v="2024"/>
    <s v="3"/>
    <s v="R3"/>
    <d v="2024-05-13T00:00:00"/>
    <d v="2024-04-29T00:00:00"/>
    <s v="4"/>
    <d v="2024-06-03T00:00:00"/>
    <s v="CERNIKOVA"/>
    <s v="240271"/>
    <s v="202404"/>
    <s v="1,00000"/>
    <m/>
    <s v=""/>
    <s v="40"/>
    <s v="S"/>
    <s v="MD"/>
    <s v="6910"/>
    <n v="4689"/>
    <s v="CZK"/>
    <n v="4689"/>
    <s v="CZK"/>
    <s v=""/>
    <s v=""/>
    <s v=""/>
    <s v=""/>
    <s v="C006906910"/>
    <s v="90000003"/>
    <s v=""/>
    <s v=""/>
    <s v="51056305532024"/>
    <s v="občerstvení"/>
  </r>
  <r>
    <s v="C006"/>
    <x v="10"/>
    <x v="2"/>
    <s v="4330000101"/>
    <s v="2024"/>
    <s v="2"/>
    <s v="R3"/>
    <d v="2024-05-02T00:00:00"/>
    <d v="2024-05-02T00:00:00"/>
    <s v="5"/>
    <d v="2024-06-03T00:00:00"/>
    <s v="CERNIKOVA"/>
    <s v="4212401158"/>
    <s v="202405"/>
    <s v="1,00000"/>
    <m/>
    <s v=""/>
    <s v="40"/>
    <s v="S"/>
    <s v="MD"/>
    <s v="6910"/>
    <n v="30855"/>
    <s v="CZK"/>
    <n v="30855"/>
    <s v="CZK"/>
    <s v=""/>
    <s v=""/>
    <s v=""/>
    <s v=""/>
    <s v="C006906910"/>
    <s v="90000003"/>
    <s v=""/>
    <s v=""/>
    <s v="51056305542024"/>
    <s v="tisk ploch"/>
  </r>
  <r>
    <s v="C006"/>
    <x v="9"/>
    <x v="3"/>
    <s v="4330000102"/>
    <s v="2024"/>
    <s v="2"/>
    <s v="R3"/>
    <d v="2024-05-02T00:00:00"/>
    <d v="2024-05-02T00:00:00"/>
    <s v="5"/>
    <d v="2024-06-03T00:00:00"/>
    <s v="CERNIKOVA"/>
    <s v="4202403977"/>
    <s v="202405"/>
    <s v="1,00000"/>
    <m/>
    <s v=""/>
    <s v="40"/>
    <s v="S"/>
    <s v="MD"/>
    <s v="6910"/>
    <n v="362709.6"/>
    <s v="CZK"/>
    <n v="362709.6"/>
    <s v="CZK"/>
    <s v=""/>
    <s v=""/>
    <s v=""/>
    <s v=""/>
    <s v="C006906910"/>
    <s v="90000003"/>
    <s v=""/>
    <s v=""/>
    <s v="51056305552024"/>
    <s v="pronájem ploch"/>
  </r>
  <r>
    <s v="C006"/>
    <x v="9"/>
    <x v="3"/>
    <s v="4330000103"/>
    <s v="2024"/>
    <s v="2"/>
    <s v="R3"/>
    <d v="2024-05-20T00:00:00"/>
    <d v="2024-05-20T00:00:00"/>
    <s v="5"/>
    <d v="2024-06-03T00:00:00"/>
    <s v="CERNIKOVA"/>
    <s v="1920240044"/>
    <s v="202405"/>
    <s v="1,00000"/>
    <m/>
    <s v=""/>
    <s v="40"/>
    <s v="S"/>
    <s v="MD"/>
    <s v="6910"/>
    <n v="8250"/>
    <s v="CZK"/>
    <n v="8250"/>
    <s v="CZK"/>
    <s v=""/>
    <s v=""/>
    <s v=""/>
    <s v=""/>
    <s v="C006906910"/>
    <s v="90000003"/>
    <s v=""/>
    <s v=""/>
    <s v="51056305562024"/>
    <s v="pronájem sálu"/>
  </r>
  <r>
    <s v="C006"/>
    <x v="6"/>
    <x v="3"/>
    <s v="4330000104"/>
    <s v="2024"/>
    <s v="2"/>
    <s v="R3"/>
    <d v="2024-05-20T00:00:00"/>
    <d v="2024-05-20T00:00:00"/>
    <s v="5"/>
    <d v="2024-06-03T00:00:00"/>
    <s v="CERNIKOVA"/>
    <s v="24112"/>
    <s v="202405"/>
    <s v="1,00000"/>
    <m/>
    <s v=""/>
    <s v="40"/>
    <s v="S"/>
    <s v="MD"/>
    <s v="6910"/>
    <n v="2420"/>
    <s v="CZK"/>
    <n v="2420"/>
    <s v="CZK"/>
    <s v=""/>
    <s v=""/>
    <s v=""/>
    <s v=""/>
    <s v="C006906910"/>
    <s v="90000003"/>
    <s v=""/>
    <s v=""/>
    <s v="51056305572024"/>
    <s v="pronájem sálu"/>
  </r>
  <r>
    <s v="C006"/>
    <x v="10"/>
    <x v="2"/>
    <s v="4330000105"/>
    <s v="2024"/>
    <s v="2"/>
    <s v="R3"/>
    <d v="2024-05-27T00:00:00"/>
    <d v="2024-05-27T00:00:00"/>
    <s v="5"/>
    <d v="2024-06-03T00:00:00"/>
    <s v="CERNIKOVA"/>
    <s v="20240344"/>
    <s v="202405"/>
    <s v="1,00000"/>
    <m/>
    <s v=""/>
    <s v="40"/>
    <s v="S"/>
    <s v="MD"/>
    <s v="6910"/>
    <n v="12886"/>
    <s v="CZK"/>
    <n v="12886"/>
    <s v="CZK"/>
    <s v=""/>
    <s v=""/>
    <s v=""/>
    <s v=""/>
    <s v="C006906910"/>
    <s v="90000003"/>
    <s v=""/>
    <s v=""/>
    <s v="51056305592024"/>
    <s v="BB tisk"/>
  </r>
  <r>
    <s v="C006"/>
    <x v="7"/>
    <x v="2"/>
    <s v="4330000106"/>
    <s v="2024"/>
    <s v="2"/>
    <s v="R3"/>
    <d v="2024-05-20T00:00:00"/>
    <d v="2024-05-13T00:00:00"/>
    <s v="5"/>
    <d v="2024-06-03T00:00:00"/>
    <s v="CERNIKOVA"/>
    <s v="2400244"/>
    <s v="202405"/>
    <s v="1,00000"/>
    <m/>
    <s v=""/>
    <s v="40"/>
    <s v="S"/>
    <s v="MD"/>
    <s v="6910"/>
    <n v="730.84"/>
    <s v="CZK"/>
    <n v="730.84"/>
    <s v="CZK"/>
    <s v=""/>
    <s v=""/>
    <s v=""/>
    <s v=""/>
    <s v="C006906910"/>
    <s v="90000003"/>
    <s v=""/>
    <s v=""/>
    <s v="51056305632024"/>
    <s v="trika"/>
  </r>
  <r>
    <s v="C006"/>
    <x v="9"/>
    <x v="3"/>
    <s v="4330000107"/>
    <s v="2024"/>
    <s v="2"/>
    <s v="R3"/>
    <d v="2024-05-01T00:00:00"/>
    <d v="2024-05-01T00:00:00"/>
    <s v="5"/>
    <d v="2024-06-03T00:00:00"/>
    <s v="CERNIKOVA"/>
    <s v="24210254"/>
    <s v="202405"/>
    <s v="1,00000"/>
    <m/>
    <s v=""/>
    <s v="40"/>
    <s v="S"/>
    <s v="MD"/>
    <s v="6910"/>
    <n v="57717"/>
    <s v="CZK"/>
    <n v="57717"/>
    <s v="CZK"/>
    <s v=""/>
    <s v=""/>
    <s v=""/>
    <s v=""/>
    <s v="C006906910"/>
    <s v="90000003"/>
    <s v=""/>
    <s v=""/>
    <s v="51056305642024"/>
    <s v="reklamní plochy"/>
  </r>
  <r>
    <s v="C006"/>
    <x v="5"/>
    <x v="2"/>
    <s v="4330000108"/>
    <s v="2024"/>
    <s v="2"/>
    <s v="R3"/>
    <d v="2024-05-07T00:00:00"/>
    <d v="2024-05-07T00:00:00"/>
    <s v="5"/>
    <d v="2024-06-03T00:00:00"/>
    <s v="CERNIKOVA"/>
    <s v="24250028"/>
    <s v="202405"/>
    <s v="1,00000"/>
    <m/>
    <s v=""/>
    <s v="40"/>
    <s v="S"/>
    <s v="MD"/>
    <s v="6910"/>
    <n v="8087.64"/>
    <s v="CZK"/>
    <n v="8087.64"/>
    <s v="CZK"/>
    <s v=""/>
    <s v=""/>
    <s v=""/>
    <s v=""/>
    <s v="C006906910"/>
    <s v="90000003"/>
    <s v=""/>
    <s v=""/>
    <s v="51056305652024"/>
    <s v="výroba letáků"/>
  </r>
  <r>
    <s v="C006"/>
    <x v="10"/>
    <x v="2"/>
    <s v="4330000109"/>
    <s v="2024"/>
    <s v="2"/>
    <s v="R3"/>
    <d v="2024-05-21T00:00:00"/>
    <d v="2024-05-14T00:00:00"/>
    <s v="5"/>
    <d v="2024-06-03T00:00:00"/>
    <s v="CERNIKOVA"/>
    <s v="2400248"/>
    <s v="202405"/>
    <s v="1,00000"/>
    <m/>
    <s v=""/>
    <s v="40"/>
    <s v="S"/>
    <s v="MD"/>
    <s v="6910"/>
    <n v="87120"/>
    <s v="CZK"/>
    <n v="87120"/>
    <s v="CZK"/>
    <s v=""/>
    <s v=""/>
    <s v=""/>
    <s v=""/>
    <s v="C006906910"/>
    <s v="90000003"/>
    <s v=""/>
    <s v=""/>
    <s v="51056305662024"/>
    <s v="plachty"/>
  </r>
  <r>
    <s v="C006"/>
    <x v="5"/>
    <x v="2"/>
    <s v="4330000110"/>
    <s v="2024"/>
    <s v="2"/>
    <s v="R3"/>
    <d v="2024-05-21T00:00:00"/>
    <d v="2024-05-09T00:00:00"/>
    <s v="5"/>
    <d v="2024-06-03T00:00:00"/>
    <s v="CERNIKOVA"/>
    <s v="2400246"/>
    <s v="202405"/>
    <s v="1,00000"/>
    <m/>
    <s v=""/>
    <s v="40"/>
    <s v="S"/>
    <s v="MD"/>
    <s v="6910"/>
    <n v="668162"/>
    <s v="CZK"/>
    <n v="668162"/>
    <s v="CZK"/>
    <s v=""/>
    <s v=""/>
    <s v=""/>
    <s v=""/>
    <s v="C006906910"/>
    <s v="90000003"/>
    <s v=""/>
    <s v=""/>
    <s v="51056305672024"/>
    <s v="tiskoviny"/>
  </r>
  <r>
    <s v="C006"/>
    <x v="15"/>
    <x v="2"/>
    <s v="4330000111"/>
    <s v="2024"/>
    <s v="2"/>
    <s v="R3"/>
    <d v="2024-05-21T00:00:00"/>
    <d v="2024-05-09T00:00:00"/>
    <s v="5"/>
    <d v="2024-06-03T00:00:00"/>
    <s v="CERNIKOVA"/>
    <s v="2400247"/>
    <s v="202405"/>
    <s v="1,00000"/>
    <m/>
    <s v=""/>
    <s v="40"/>
    <s v="S"/>
    <s v="MD"/>
    <s v="6910"/>
    <n v="26015"/>
    <s v="CZK"/>
    <n v="26015"/>
    <s v="CZK"/>
    <s v=""/>
    <s v=""/>
    <s v=""/>
    <s v=""/>
    <s v="C006906910"/>
    <s v="90000003"/>
    <s v=""/>
    <s v=""/>
    <s v="51056305682024"/>
    <s v="podpisové karty"/>
  </r>
  <r>
    <s v="C006"/>
    <x v="19"/>
    <x v="3"/>
    <s v="4330000112"/>
    <s v="2024"/>
    <s v="2"/>
    <s v="R3"/>
    <d v="2024-04-30T00:00:00"/>
    <d v="2024-04-30T00:00:00"/>
    <s v="4"/>
    <d v="2024-06-03T00:00:00"/>
    <s v="CERNIKOVA"/>
    <s v="2124009856"/>
    <s v="202404"/>
    <s v="1,00000"/>
    <m/>
    <s v=""/>
    <s v="40"/>
    <s v="S"/>
    <s v="MD"/>
    <s v="6910"/>
    <n v="2430006"/>
    <s v="CZK"/>
    <n v="2430006"/>
    <s v="CZK"/>
    <s v=""/>
    <s v=""/>
    <s v=""/>
    <s v=""/>
    <s v="C006906910"/>
    <s v="90000003"/>
    <s v=""/>
    <s v=""/>
    <s v="51056305692024"/>
    <s v="online kampaň"/>
  </r>
  <r>
    <s v="C006"/>
    <x v="7"/>
    <x v="2"/>
    <s v="4330000113"/>
    <s v="2024"/>
    <s v="2"/>
    <s v="R3"/>
    <d v="2024-05-21T00:00:00"/>
    <d v="2024-05-16T00:00:00"/>
    <s v="5"/>
    <d v="2024-06-03T00:00:00"/>
    <s v="CERNIKOVA"/>
    <s v="2400249"/>
    <s v="202405"/>
    <s v="1,00000"/>
    <m/>
    <s v=""/>
    <s v="40"/>
    <s v="S"/>
    <s v="MD"/>
    <s v="6910"/>
    <n v="6050"/>
    <s v="CZK"/>
    <n v="6050"/>
    <s v="CZK"/>
    <s v=""/>
    <s v=""/>
    <s v=""/>
    <s v=""/>
    <s v="C006906910"/>
    <s v="90000003"/>
    <s v=""/>
    <s v=""/>
    <s v="51056305702024"/>
    <s v="tyčky k balonkum"/>
  </r>
  <r>
    <s v="C006"/>
    <x v="19"/>
    <x v="3"/>
    <s v="4330000114"/>
    <s v="2024"/>
    <s v="2"/>
    <s v="R3"/>
    <d v="2024-05-25T00:00:00"/>
    <d v="2024-05-25T00:00:00"/>
    <s v="5"/>
    <d v="2024-06-03T00:00:00"/>
    <s v="CERNIKOVA"/>
    <s v="24081"/>
    <s v="202405"/>
    <s v="1,00000"/>
    <m/>
    <s v=""/>
    <s v="40"/>
    <s v="S"/>
    <s v="MD"/>
    <s v="6910"/>
    <n v="990"/>
    <s v="CZK"/>
    <n v="990"/>
    <s v="CZK"/>
    <s v=""/>
    <s v=""/>
    <s v=""/>
    <s v=""/>
    <s v="C006906910"/>
    <s v="90000003"/>
    <s v=""/>
    <s v=""/>
    <s v="51056305712024"/>
    <s v="reklama"/>
  </r>
  <r>
    <s v="C006"/>
    <x v="6"/>
    <x v="3"/>
    <s v="4330000115"/>
    <s v="2024"/>
    <s v="2"/>
    <s v="R3"/>
    <d v="2024-05-28T00:00:00"/>
    <d v="2024-05-27T00:00:00"/>
    <s v="5"/>
    <d v="2024-06-03T00:00:00"/>
    <s v="CERNIKOVA"/>
    <s v="240000821"/>
    <s v="202405"/>
    <s v="1,00000"/>
    <m/>
    <s v=""/>
    <s v="40"/>
    <s v="S"/>
    <s v="MD"/>
    <s v="6910"/>
    <n v="19000"/>
    <s v="CZK"/>
    <n v="19000"/>
    <s v="CZK"/>
    <s v=""/>
    <s v=""/>
    <s v=""/>
    <s v=""/>
    <s v="C006906910"/>
    <s v="90000003"/>
    <s v=""/>
    <s v=""/>
    <s v="51056305722024"/>
    <s v="pronájem prostor"/>
  </r>
  <r>
    <s v="C006"/>
    <x v="6"/>
    <x v="3"/>
    <s v="4330000115"/>
    <s v="2024"/>
    <s v="3"/>
    <s v="R3"/>
    <d v="2024-05-28T00:00:00"/>
    <d v="2024-05-27T00:00:00"/>
    <s v="5"/>
    <d v="2024-06-03T00:00:00"/>
    <s v="CERNIKOVA"/>
    <s v="240000821"/>
    <s v="202405"/>
    <s v="1,00000"/>
    <m/>
    <s v=""/>
    <s v="40"/>
    <s v="S"/>
    <s v="MD"/>
    <s v="6910"/>
    <n v="12000"/>
    <s v="CZK"/>
    <n v="12000"/>
    <s v="CZK"/>
    <s v=""/>
    <s v=""/>
    <s v=""/>
    <s v=""/>
    <s v="C006906910"/>
    <s v="90000003"/>
    <s v=""/>
    <s v=""/>
    <s v="51056305722024"/>
    <s v="technika"/>
  </r>
  <r>
    <s v="C006"/>
    <x v="3"/>
    <x v="3"/>
    <s v="4330000115"/>
    <s v="2024"/>
    <s v="4"/>
    <s v="R3"/>
    <d v="2024-05-28T00:00:00"/>
    <d v="2024-05-27T00:00:00"/>
    <s v="5"/>
    <d v="2024-06-03T00:00:00"/>
    <s v="CERNIKOVA"/>
    <s v="240000821"/>
    <s v="202405"/>
    <s v="1,00000"/>
    <m/>
    <s v=""/>
    <s v="40"/>
    <s v="S"/>
    <s v="MD"/>
    <s v="6910"/>
    <n v="2700"/>
    <s v="CZK"/>
    <n v="2700"/>
    <s v="CZK"/>
    <s v=""/>
    <s v=""/>
    <s v=""/>
    <s v=""/>
    <s v="C006906910"/>
    <s v="90000003"/>
    <s v=""/>
    <s v=""/>
    <s v="51056305722024"/>
    <s v="služby"/>
  </r>
  <r>
    <s v="C006"/>
    <x v="4"/>
    <x v="0"/>
    <s v="4330000115"/>
    <s v="2024"/>
    <s v="5"/>
    <s v="R3"/>
    <d v="2024-05-28T00:00:00"/>
    <d v="2024-05-27T00:00:00"/>
    <s v="5"/>
    <d v="2024-06-03T00:00:00"/>
    <s v="CERNIKOVA"/>
    <s v="240000821"/>
    <s v="202405"/>
    <s v="1,00000"/>
    <m/>
    <s v=""/>
    <s v="40"/>
    <s v="S"/>
    <s v="MD"/>
    <s v="6910"/>
    <n v="550"/>
    <s v="CZK"/>
    <n v="550"/>
    <s v="CZK"/>
    <s v=""/>
    <s v=""/>
    <s v=""/>
    <s v=""/>
    <s v="C006906910"/>
    <s v="90000003"/>
    <s v=""/>
    <s v=""/>
    <s v="51056305722024"/>
    <s v="občerstvení"/>
  </r>
  <r>
    <s v="C006"/>
    <x v="20"/>
    <x v="4"/>
    <s v="4330000116"/>
    <s v="2024"/>
    <s v="2"/>
    <s v="R3"/>
    <d v="2024-05-27T00:00:00"/>
    <d v="2024-05-27T00:00:00"/>
    <s v="5"/>
    <d v="2024-06-03T00:00:00"/>
    <s v="CERNIKOVA"/>
    <s v="202400051"/>
    <s v="202405"/>
    <s v="1,00000"/>
    <m/>
    <s v=""/>
    <s v="40"/>
    <s v="S"/>
    <s v="MD"/>
    <s v="6910"/>
    <n v="405350"/>
    <s v="CZK"/>
    <n v="405350"/>
    <s v="CZK"/>
    <s v=""/>
    <s v=""/>
    <s v=""/>
    <s v=""/>
    <s v="C006906910"/>
    <s v="90000003"/>
    <s v=""/>
    <s v=""/>
    <s v="51056305732024"/>
    <s v="průzkum květen 2024"/>
  </r>
  <r>
    <s v="C006"/>
    <x v="5"/>
    <x v="2"/>
    <s v="4330000117"/>
    <s v="2024"/>
    <s v="2"/>
    <s v="R3"/>
    <d v="2024-04-17T00:00:00"/>
    <d v="2024-04-13T00:00:00"/>
    <s v="4"/>
    <d v="2024-06-03T00:00:00"/>
    <s v="CERNIKOVA"/>
    <s v="7900019081"/>
    <s v="202404"/>
    <s v="1,00000"/>
    <m/>
    <s v=""/>
    <s v="40"/>
    <s v="S"/>
    <s v="MD"/>
    <s v="6910"/>
    <n v="1425837"/>
    <s v="CZK"/>
    <n v="1425837"/>
    <s v="CZK"/>
    <s v=""/>
    <s v=""/>
    <s v=""/>
    <s v=""/>
    <s v="C006906910"/>
    <s v="90000003"/>
    <s v=""/>
    <s v=""/>
    <s v="51056305742024"/>
    <s v="tisk novin"/>
  </r>
  <r>
    <s v="C006"/>
    <x v="9"/>
    <x v="3"/>
    <s v="4330000118"/>
    <s v="2024"/>
    <s v="2"/>
    <s v="R3"/>
    <d v="2024-05-02T00:00:00"/>
    <d v="2024-05-02T00:00:00"/>
    <s v="5"/>
    <d v="2024-06-03T00:00:00"/>
    <s v="CERNIKOVA"/>
    <s v="4202403979"/>
    <s v="202405"/>
    <s v="1,00000"/>
    <m/>
    <s v=""/>
    <s v="40"/>
    <s v="S"/>
    <s v="MD"/>
    <s v="6910"/>
    <n v="305646"/>
    <s v="CZK"/>
    <n v="305646"/>
    <s v="CZK"/>
    <s v=""/>
    <s v=""/>
    <s v=""/>
    <s v=""/>
    <s v="C006906910"/>
    <s v="90000003"/>
    <s v=""/>
    <s v=""/>
    <s v="51056305752024"/>
    <s v="reklamní plochy"/>
  </r>
  <r>
    <s v="C006"/>
    <x v="10"/>
    <x v="2"/>
    <s v="4330000119"/>
    <s v="2024"/>
    <s v="2"/>
    <s v="R3"/>
    <d v="2024-05-02T00:00:00"/>
    <d v="2024-05-02T00:00:00"/>
    <s v="5"/>
    <d v="2024-06-03T00:00:00"/>
    <s v="CERNIKOVA"/>
    <s v="4212401163"/>
    <s v="202405"/>
    <s v="1,00000"/>
    <m/>
    <s v=""/>
    <s v="40"/>
    <s v="S"/>
    <s v="MD"/>
    <s v="6910"/>
    <n v="6534"/>
    <s v="CZK"/>
    <n v="6534"/>
    <s v="CZK"/>
    <s v=""/>
    <s v=""/>
    <s v=""/>
    <s v=""/>
    <s v="C006906910"/>
    <s v="90000003"/>
    <s v=""/>
    <s v=""/>
    <s v="51056305762024"/>
    <s v="tisk BB"/>
  </r>
  <r>
    <s v="C006"/>
    <x v="9"/>
    <x v="3"/>
    <s v="4330000120"/>
    <s v="2024"/>
    <s v="2"/>
    <s v="R3"/>
    <d v="2024-05-02T00:00:00"/>
    <d v="2024-05-02T00:00:00"/>
    <s v="5"/>
    <d v="2024-06-03T00:00:00"/>
    <s v="CERNIKOVA"/>
    <s v="4202403980"/>
    <s v="202405"/>
    <s v="1,00000"/>
    <m/>
    <s v=""/>
    <s v="40"/>
    <s v="S"/>
    <s v="MD"/>
    <s v="6910"/>
    <n v="356495.04"/>
    <s v="CZK"/>
    <n v="356495.04"/>
    <s v="CZK"/>
    <s v=""/>
    <s v=""/>
    <s v=""/>
    <s v=""/>
    <s v="C006906910"/>
    <s v="90000003"/>
    <s v=""/>
    <s v=""/>
    <s v="51056305772024"/>
    <s v="reklamní plochy"/>
  </r>
  <r>
    <s v="C006"/>
    <x v="9"/>
    <x v="3"/>
    <s v="4330000121"/>
    <s v="2024"/>
    <s v="2"/>
    <s v="R3"/>
    <d v="2024-05-02T00:00:00"/>
    <d v="2024-05-02T00:00:00"/>
    <s v="5"/>
    <d v="2024-06-05T00:00:00"/>
    <s v="CERNIKOVA"/>
    <s v="1202400900"/>
    <s v="202405"/>
    <s v="1,00000"/>
    <m/>
    <s v=""/>
    <s v="40"/>
    <s v="S"/>
    <s v="MD"/>
    <s v="6910"/>
    <n v="291677.76"/>
    <s v="CZK"/>
    <n v="291677.76"/>
    <s v="CZK"/>
    <s v=""/>
    <s v=""/>
    <s v=""/>
    <s v=""/>
    <s v="C006906910"/>
    <s v="90000003"/>
    <s v=""/>
    <s v=""/>
    <s v="51056305782024"/>
    <s v="reklamní plochy pronájem"/>
  </r>
  <r>
    <s v="C006"/>
    <x v="9"/>
    <x v="3"/>
    <s v="4330000122"/>
    <s v="2024"/>
    <s v="2"/>
    <s v="R3"/>
    <d v="2024-05-02T00:00:00"/>
    <d v="2024-05-02T00:00:00"/>
    <s v="5"/>
    <d v="2024-06-05T00:00:00"/>
    <s v="CERNIKOVA"/>
    <s v="4202403983"/>
    <s v="202405"/>
    <s v="1,00000"/>
    <m/>
    <s v=""/>
    <s v="40"/>
    <s v="S"/>
    <s v="MD"/>
    <s v="6910"/>
    <n v="256495.8"/>
    <s v="CZK"/>
    <n v="256495.8"/>
    <s v="CZK"/>
    <s v=""/>
    <s v=""/>
    <s v=""/>
    <s v=""/>
    <s v="C006906910"/>
    <s v="90000003"/>
    <s v=""/>
    <s v=""/>
    <s v="51056305792024"/>
    <s v="pronájem reklamních ploch"/>
  </r>
  <r>
    <s v="C006"/>
    <x v="10"/>
    <x v="2"/>
    <s v="4330000123"/>
    <s v="2024"/>
    <s v="2"/>
    <s v="R3"/>
    <d v="2024-05-02T00:00:00"/>
    <d v="2024-05-02T00:00:00"/>
    <s v="5"/>
    <d v="2024-06-05T00:00:00"/>
    <s v="CERNIKOVA"/>
    <s v="4212401164"/>
    <s v="202405"/>
    <s v="1,00000"/>
    <m/>
    <s v=""/>
    <s v="40"/>
    <s v="S"/>
    <s v="MD"/>
    <s v="6910"/>
    <n v="29947.5"/>
    <s v="CZK"/>
    <n v="29947.5"/>
    <s v="CZK"/>
    <s v=""/>
    <s v=""/>
    <s v=""/>
    <s v=""/>
    <s v="C006906910"/>
    <s v="90000003"/>
    <s v=""/>
    <s v=""/>
    <s v="51056305802024"/>
    <s v="tisk ploch"/>
  </r>
  <r>
    <s v="C006"/>
    <x v="9"/>
    <x v="3"/>
    <s v="4330000124"/>
    <s v="2024"/>
    <s v="2"/>
    <s v="R3"/>
    <d v="2024-05-02T00:00:00"/>
    <d v="2024-05-02T00:00:00"/>
    <s v="5"/>
    <d v="2024-06-05T00:00:00"/>
    <s v="CERNIKOVA"/>
    <s v="4202403976"/>
    <s v="202405"/>
    <s v="1,00000"/>
    <m/>
    <s v=""/>
    <s v="40"/>
    <s v="S"/>
    <s v="MD"/>
    <s v="6910"/>
    <n v="122694"/>
    <s v="CZK"/>
    <n v="122694"/>
    <s v="CZK"/>
    <s v=""/>
    <s v=""/>
    <s v=""/>
    <s v=""/>
    <s v="C006906910"/>
    <s v="90000003"/>
    <s v=""/>
    <s v=""/>
    <s v="51056305812024"/>
    <s v="pronájem ploch"/>
  </r>
  <r>
    <s v="C006"/>
    <x v="10"/>
    <x v="2"/>
    <s v="4330000125"/>
    <s v="2024"/>
    <s v="2"/>
    <s v="R3"/>
    <d v="2024-05-02T00:00:00"/>
    <d v="2024-05-02T00:00:00"/>
    <s v="5"/>
    <d v="2024-06-05T00:00:00"/>
    <s v="CERNIKOVA"/>
    <s v="4212401161"/>
    <s v="202405"/>
    <s v="1,00000"/>
    <m/>
    <s v=""/>
    <s v="40"/>
    <s v="S"/>
    <s v="MD"/>
    <s v="6910"/>
    <n v="6292"/>
    <s v="CZK"/>
    <n v="6292"/>
    <s v="CZK"/>
    <s v=""/>
    <s v=""/>
    <s v=""/>
    <s v=""/>
    <s v="C006906910"/>
    <s v="90000003"/>
    <s v=""/>
    <s v=""/>
    <s v="51056305822024"/>
    <s v="tisk ploch"/>
  </r>
  <r>
    <s v="C006"/>
    <x v="7"/>
    <x v="2"/>
    <s v="4330000126"/>
    <s v="2024"/>
    <s v="2"/>
    <s v="R3"/>
    <d v="2024-05-24T00:00:00"/>
    <d v="2024-05-22T00:00:00"/>
    <s v="5"/>
    <d v="2024-06-05T00:00:00"/>
    <s v="CERNIKOVA"/>
    <s v="4235463674"/>
    <s v="202405"/>
    <s v="1,00000"/>
    <m/>
    <s v=""/>
    <s v="40"/>
    <s v="S"/>
    <s v="MD"/>
    <s v="6910"/>
    <n v="11100.54"/>
    <s v="CZK"/>
    <n v="11100.54"/>
    <s v="CZK"/>
    <s v=""/>
    <s v=""/>
    <s v=""/>
    <s v=""/>
    <s v="C006906910"/>
    <s v="90000003"/>
    <s v=""/>
    <s v=""/>
    <s v="51056305872024"/>
    <s v="balonplyn"/>
  </r>
  <r>
    <s v="C006"/>
    <x v="14"/>
    <x v="3"/>
    <s v="4330000127"/>
    <s v="2024"/>
    <s v="2"/>
    <s v="R3"/>
    <d v="2024-05-23T00:00:00"/>
    <d v="2024-05-22T00:00:00"/>
    <s v="5"/>
    <d v="2024-06-05T00:00:00"/>
    <s v="CERNIKOVA"/>
    <s v="2417009545"/>
    <s v="202405"/>
    <s v="1,00000"/>
    <m/>
    <s v=""/>
    <s v="40"/>
    <s v="S"/>
    <s v="MD"/>
    <s v="6910"/>
    <n v="335109.5"/>
    <s v="CZK"/>
    <n v="335109.5"/>
    <s v="CZK"/>
    <s v=""/>
    <s v=""/>
    <s v=""/>
    <s v=""/>
    <s v="C006906910"/>
    <s v="90000003"/>
    <s v=""/>
    <s v=""/>
    <s v="51056305882024"/>
    <s v="printová reklama"/>
  </r>
  <r>
    <s v="C006"/>
    <x v="6"/>
    <x v="3"/>
    <s v="4330000128"/>
    <s v="2024"/>
    <s v="2"/>
    <s v="R3"/>
    <d v="2024-05-22T00:00:00"/>
    <d v="2024-05-22T00:00:00"/>
    <s v="5"/>
    <d v="2024-06-05T00:00:00"/>
    <s v="CERNIKOVA"/>
    <s v="2401002"/>
    <s v="202405"/>
    <s v="1,00000"/>
    <m/>
    <s v=""/>
    <s v="40"/>
    <s v="S"/>
    <s v="MD"/>
    <s v="6910"/>
    <n v="2470"/>
    <s v="CZK"/>
    <n v="2470"/>
    <s v="CZK"/>
    <s v=""/>
    <s v=""/>
    <s v=""/>
    <s v=""/>
    <s v="C006906910"/>
    <s v="90000003"/>
    <s v=""/>
    <s v=""/>
    <s v="51056305892024"/>
    <s v="pronájem salonku"/>
  </r>
  <r>
    <s v="C006"/>
    <x v="6"/>
    <x v="3"/>
    <s v="4330000129"/>
    <s v="2024"/>
    <s v="2"/>
    <s v="R3"/>
    <d v="2024-05-23T00:00:00"/>
    <d v="2024-05-23T00:00:00"/>
    <s v="5"/>
    <d v="2024-06-05T00:00:00"/>
    <s v="CERNIKOVA"/>
    <s v="2400005"/>
    <s v="202405"/>
    <s v="1,00000"/>
    <m/>
    <s v=""/>
    <s v="40"/>
    <s v="S"/>
    <s v="MD"/>
    <s v="6910"/>
    <n v="2488"/>
    <s v="CZK"/>
    <n v="2488"/>
    <s v="CZK"/>
    <s v=""/>
    <s v=""/>
    <s v=""/>
    <s v=""/>
    <s v="C006906910"/>
    <s v="90000003"/>
    <s v=""/>
    <s v=""/>
    <s v="51056305902024"/>
    <s v="pronájem restaurace"/>
  </r>
  <r>
    <s v="C006"/>
    <x v="4"/>
    <x v="0"/>
    <s v="4330000129"/>
    <s v="2024"/>
    <s v="3"/>
    <s v="R3"/>
    <d v="2024-05-23T00:00:00"/>
    <d v="2024-05-23T00:00:00"/>
    <s v="5"/>
    <d v="2024-06-05T00:00:00"/>
    <s v="CERNIKOVA"/>
    <s v="2400005"/>
    <s v="202405"/>
    <s v="1,00000"/>
    <m/>
    <s v=""/>
    <s v="40"/>
    <s v="S"/>
    <s v="MD"/>
    <s v="6910"/>
    <n v="1003"/>
    <s v="CZK"/>
    <n v="1003"/>
    <s v="CZK"/>
    <s v=""/>
    <s v=""/>
    <s v=""/>
    <s v=""/>
    <s v="C006906910"/>
    <s v="90000003"/>
    <s v=""/>
    <s v=""/>
    <s v="51056305902024"/>
    <s v="občerstvení"/>
  </r>
  <r>
    <s v="C006"/>
    <x v="6"/>
    <x v="3"/>
    <s v="4330000130"/>
    <s v="2024"/>
    <s v="2"/>
    <s v="R3"/>
    <d v="2024-05-27T00:00:00"/>
    <d v="2024-05-27T00:00:00"/>
    <s v="5"/>
    <d v="2024-06-05T00:00:00"/>
    <s v="CERNIKOVA"/>
    <s v="432024"/>
    <s v="202405"/>
    <s v="1,00000"/>
    <m/>
    <s v=""/>
    <s v="40"/>
    <s v="S"/>
    <s v="MD"/>
    <s v="6910"/>
    <n v="1210"/>
    <s v="CZK"/>
    <n v="1210"/>
    <s v="CZK"/>
    <s v=""/>
    <s v=""/>
    <s v=""/>
    <s v=""/>
    <s v="C006906910"/>
    <s v="90000003"/>
    <s v=""/>
    <s v=""/>
    <s v="51056305912024"/>
    <s v="pronájem"/>
  </r>
  <r>
    <s v="C006"/>
    <x v="6"/>
    <x v="3"/>
    <s v="4330000131"/>
    <s v="2024"/>
    <s v="2"/>
    <s v="R3"/>
    <d v="2024-05-29T00:00:00"/>
    <d v="2024-05-29T00:00:00"/>
    <s v="5"/>
    <d v="2024-06-06T00:00:00"/>
    <s v="CERNIKOVA"/>
    <s v="249800099"/>
    <s v="202405"/>
    <s v="1,00000"/>
    <m/>
    <s v=""/>
    <s v="40"/>
    <s v="S"/>
    <s v="MD"/>
    <s v="6910"/>
    <n v="15730"/>
    <s v="CZK"/>
    <n v="15730"/>
    <s v="CZK"/>
    <s v=""/>
    <s v=""/>
    <s v=""/>
    <s v=""/>
    <s v="C006906910"/>
    <s v="90000003"/>
    <s v=""/>
    <s v=""/>
    <s v="51056305942024"/>
    <s v="nájemné"/>
  </r>
  <r>
    <s v="C006"/>
    <x v="12"/>
    <x v="4"/>
    <s v="4330000132"/>
    <s v="2024"/>
    <s v="2"/>
    <s v="R3"/>
    <d v="2024-05-31T00:00:00"/>
    <d v="2024-05-30T00:00:00"/>
    <s v="5"/>
    <d v="2024-06-06T00:00:00"/>
    <s v="CERNIKOVA"/>
    <s v="414"/>
    <s v="202405"/>
    <s v="1,00000"/>
    <m/>
    <s v=""/>
    <s v="40"/>
    <s v="S"/>
    <s v="MD"/>
    <s v="6910"/>
    <n v="80000"/>
    <s v="CZK"/>
    <n v="80000"/>
    <s v="CZK"/>
    <s v=""/>
    <s v=""/>
    <s v=""/>
    <s v=""/>
    <s v="C006906910"/>
    <s v="90000003"/>
    <s v=""/>
    <s v=""/>
    <s v="51056306082024"/>
    <s v="fotopráce"/>
  </r>
  <r>
    <s v="C006"/>
    <x v="5"/>
    <x v="2"/>
    <s v="4330000133"/>
    <s v="2024"/>
    <s v="2"/>
    <s v="R3"/>
    <d v="2024-05-29T00:00:00"/>
    <d v="2024-05-29T00:00:00"/>
    <s v="5"/>
    <d v="2024-06-10T00:00:00"/>
    <s v="CERNIKOVA"/>
    <s v="20240349"/>
    <s v="202405"/>
    <s v="1,00000"/>
    <m/>
    <s v=""/>
    <s v="40"/>
    <s v="S"/>
    <s v="MD"/>
    <s v="6910"/>
    <n v="7139"/>
    <s v="CZK"/>
    <n v="7139"/>
    <s v="CZK"/>
    <s v=""/>
    <s v=""/>
    <s v=""/>
    <s v=""/>
    <s v="C006906910"/>
    <s v="90000003"/>
    <s v=""/>
    <s v=""/>
    <s v="51056306122024"/>
    <s v="letáky tisk"/>
  </r>
  <r>
    <s v="C006"/>
    <x v="9"/>
    <x v="3"/>
    <s v="4330000134"/>
    <s v="2024"/>
    <s v="2"/>
    <s v="R3"/>
    <d v="2024-06-03T00:00:00"/>
    <d v="2024-06-03T00:00:00"/>
    <s v="6"/>
    <d v="2024-06-10T00:00:00"/>
    <s v="CERNIKOVA"/>
    <s v="2024052"/>
    <s v="202406"/>
    <s v="1,00000"/>
    <m/>
    <s v=""/>
    <s v="40"/>
    <s v="S"/>
    <s v="MD"/>
    <s v="6910"/>
    <n v="15730"/>
    <s v="CZK"/>
    <n v="15730"/>
    <s v="CZK"/>
    <s v=""/>
    <s v=""/>
    <s v=""/>
    <s v=""/>
    <s v="C006906910"/>
    <s v="90000003"/>
    <s v=""/>
    <s v=""/>
    <s v="51056306132024"/>
    <s v="reklamní plochy"/>
  </r>
  <r>
    <s v="C006"/>
    <x v="9"/>
    <x v="3"/>
    <s v="4330000135"/>
    <s v="2024"/>
    <s v="2"/>
    <s v="R3"/>
    <d v="2024-05-31T00:00:00"/>
    <d v="2024-05-31T00:00:00"/>
    <s v="5"/>
    <d v="2024-06-06T00:00:00"/>
    <s v="CERNIKOVA"/>
    <s v="24110510"/>
    <s v="202405"/>
    <s v="1,00000"/>
    <m/>
    <s v=""/>
    <s v="40"/>
    <s v="S"/>
    <s v="MD"/>
    <s v="6910"/>
    <n v="500940"/>
    <s v="CZK"/>
    <n v="500940"/>
    <s v="CZK"/>
    <s v=""/>
    <s v=""/>
    <s v=""/>
    <s v=""/>
    <s v="C006906910"/>
    <s v="90000003"/>
    <s v=""/>
    <s v=""/>
    <s v="51056306142024"/>
    <s v="reklamní plochy"/>
  </r>
  <r>
    <s v="C006"/>
    <x v="9"/>
    <x v="3"/>
    <s v="4330000136"/>
    <s v="2024"/>
    <s v="2"/>
    <s v="R3"/>
    <d v="2024-05-31T00:00:00"/>
    <d v="2024-05-31T00:00:00"/>
    <s v="5"/>
    <d v="2024-06-10T00:00:00"/>
    <s v="CERNIKOVA"/>
    <s v="20240189"/>
    <s v="202405"/>
    <s v="1,00000"/>
    <m/>
    <s v=""/>
    <s v="40"/>
    <s v="S"/>
    <s v="MD"/>
    <s v="6910"/>
    <n v="108900"/>
    <s v="CZK"/>
    <n v="108900"/>
    <s v="CZK"/>
    <s v=""/>
    <s v=""/>
    <s v=""/>
    <s v=""/>
    <s v="C006906910"/>
    <s v="90000003"/>
    <s v=""/>
    <s v=""/>
    <s v="51056306152024"/>
    <s v="pronájem ploch"/>
  </r>
  <r>
    <s v="C006"/>
    <x v="9"/>
    <x v="3"/>
    <s v="4330000137"/>
    <s v="2024"/>
    <s v="2"/>
    <s v="R3"/>
    <d v="2024-05-30T00:00:00"/>
    <d v="2024-05-30T00:00:00"/>
    <s v="5"/>
    <d v="2024-06-06T00:00:00"/>
    <s v="CERNIKOVA"/>
    <s v="2401300841"/>
    <s v="202405"/>
    <s v="1,00000"/>
    <m/>
    <s v=""/>
    <s v="40"/>
    <s v="S"/>
    <s v="MD"/>
    <s v="6910"/>
    <n v="99825"/>
    <s v="CZK"/>
    <n v="99825"/>
    <s v="CZK"/>
    <s v=""/>
    <s v=""/>
    <s v=""/>
    <s v=""/>
    <s v="C006906910"/>
    <s v="90000003"/>
    <s v=""/>
    <s v=""/>
    <s v="51056306162024"/>
    <s v="pronájem reklamních ploch"/>
  </r>
  <r>
    <s v="C006"/>
    <x v="10"/>
    <x v="2"/>
    <s v="4330000137"/>
    <s v="2024"/>
    <s v="3"/>
    <s v="R3"/>
    <d v="2024-05-30T00:00:00"/>
    <d v="2024-05-30T00:00:00"/>
    <s v="5"/>
    <d v="2024-06-06T00:00:00"/>
    <s v="CERNIKOVA"/>
    <s v="2401300841"/>
    <s v="202405"/>
    <s v="1,00000"/>
    <m/>
    <s v=""/>
    <s v="40"/>
    <s v="S"/>
    <s v="MD"/>
    <s v="6910"/>
    <n v="15246"/>
    <s v="CZK"/>
    <n v="15246"/>
    <s v="CZK"/>
    <s v=""/>
    <s v=""/>
    <s v=""/>
    <s v=""/>
    <s v="C006906910"/>
    <s v="90000003"/>
    <s v=""/>
    <s v=""/>
    <s v="51056306162024"/>
    <s v="tisk plakátů"/>
  </r>
  <r>
    <s v="C006"/>
    <x v="10"/>
    <x v="2"/>
    <s v="4330000138"/>
    <s v="2024"/>
    <s v="2"/>
    <s v="R3"/>
    <d v="2024-05-27T00:00:00"/>
    <d v="2024-05-27T00:00:00"/>
    <s v="5"/>
    <d v="2024-06-10T00:00:00"/>
    <s v="CERNIKOVA"/>
    <s v="4212401264"/>
    <s v="202405"/>
    <s v="1,00000"/>
    <m/>
    <s v=""/>
    <s v="40"/>
    <s v="S"/>
    <s v="MD"/>
    <s v="6910"/>
    <n v="907.5"/>
    <s v="CZK"/>
    <n v="907.5"/>
    <s v="CZK"/>
    <s v=""/>
    <s v=""/>
    <s v=""/>
    <s v=""/>
    <s v="C006906910"/>
    <s v="90000003"/>
    <s v=""/>
    <s v=""/>
    <s v="51056306172024"/>
    <s v="tisk plakátů"/>
  </r>
  <r>
    <s v="C006"/>
    <x v="14"/>
    <x v="3"/>
    <s v="4330000139"/>
    <s v="2024"/>
    <s v="2"/>
    <s v="R3"/>
    <d v="2024-05-20T00:00:00"/>
    <d v="2024-05-17T00:00:00"/>
    <s v="5"/>
    <d v="2024-06-10T00:00:00"/>
    <s v="CERNIKOVA"/>
    <s v="2417009169"/>
    <s v="202405"/>
    <s v="1,00000"/>
    <m/>
    <s v=""/>
    <s v="40"/>
    <s v="S"/>
    <s v="MD"/>
    <s v="6910"/>
    <n v="10164"/>
    <s v="CZK"/>
    <n v="10164"/>
    <s v="CZK"/>
    <s v=""/>
    <s v=""/>
    <s v=""/>
    <s v=""/>
    <s v="C006906910"/>
    <s v="90000003"/>
    <s v=""/>
    <s v=""/>
    <s v="51056306182024"/>
    <s v="inzerce"/>
  </r>
  <r>
    <s v="C006"/>
    <x v="10"/>
    <x v="2"/>
    <s v="4330000140"/>
    <s v="2024"/>
    <s v="2"/>
    <s v="R3"/>
    <d v="2024-05-09T00:00:00"/>
    <d v="2024-05-07T00:00:00"/>
    <s v="5"/>
    <d v="2024-06-10T00:00:00"/>
    <s v="CERNIKOVA"/>
    <s v="2400231"/>
    <s v="202405"/>
    <s v="1,00000"/>
    <m/>
    <s v=""/>
    <s v="40"/>
    <s v="S"/>
    <s v="MD"/>
    <s v="6910"/>
    <n v="29040"/>
    <s v="CZK"/>
    <n v="29040"/>
    <s v="CZK"/>
    <s v=""/>
    <s v=""/>
    <s v=""/>
    <s v=""/>
    <s v="C006906910"/>
    <s v="90000003"/>
    <s v=""/>
    <s v=""/>
    <s v="51056306192024"/>
    <s v="plachty výroba"/>
  </r>
  <r>
    <s v="C006"/>
    <x v="9"/>
    <x v="3"/>
    <s v="4330000141"/>
    <s v="2024"/>
    <s v="2"/>
    <s v="R3"/>
    <d v="2024-05-31T00:00:00"/>
    <d v="2024-05-31T00:00:00"/>
    <s v="5"/>
    <d v="2024-06-10T00:00:00"/>
    <s v="CERNIKOVA"/>
    <s v="2411383"/>
    <s v="202405"/>
    <s v="1,00000"/>
    <m/>
    <s v=""/>
    <s v="40"/>
    <s v="S"/>
    <s v="MD"/>
    <s v="6910"/>
    <n v="129857.2"/>
    <s v="CZK"/>
    <n v="129857.2"/>
    <s v="CZK"/>
    <s v=""/>
    <s v=""/>
    <s v=""/>
    <s v=""/>
    <s v="C006906910"/>
    <s v="90000003"/>
    <s v=""/>
    <s v=""/>
    <s v="51056306202024"/>
    <s v="provozování reklamy"/>
  </r>
  <r>
    <s v="C006"/>
    <x v="10"/>
    <x v="2"/>
    <s v="4330000142"/>
    <s v="2024"/>
    <s v="2"/>
    <s v="R3"/>
    <d v="2024-05-31T00:00:00"/>
    <d v="2024-05-31T00:00:00"/>
    <s v="5"/>
    <d v="2024-06-10T00:00:00"/>
    <s v="CERNIKOVA"/>
    <s v="2420388"/>
    <s v="202405"/>
    <s v="1,00000"/>
    <m/>
    <s v=""/>
    <s v="40"/>
    <s v="S"/>
    <s v="MD"/>
    <s v="6910"/>
    <n v="20933"/>
    <s v="CZK"/>
    <n v="20933"/>
    <s v="CZK"/>
    <s v=""/>
    <s v=""/>
    <s v=""/>
    <s v=""/>
    <s v="C006906910"/>
    <s v="90000003"/>
    <s v=""/>
    <s v=""/>
    <s v="51056306212024"/>
    <s v="výroba reklamních plakátů"/>
  </r>
  <r>
    <s v="C006"/>
    <x v="3"/>
    <x v="3"/>
    <s v="4330000143"/>
    <s v="2024"/>
    <s v="2"/>
    <s v="R3"/>
    <d v="2024-05-31T00:00:00"/>
    <d v="2024-05-31T00:00:00"/>
    <s v="5"/>
    <d v="2024-06-10T00:00:00"/>
    <s v="CERNIKOVA"/>
    <s v="2420389"/>
    <s v="202405"/>
    <s v="1,00000"/>
    <m/>
    <s v=""/>
    <s v="40"/>
    <s v="S"/>
    <s v="MD"/>
    <s v="6910"/>
    <n v="52756"/>
    <s v="CZK"/>
    <n v="52756"/>
    <s v="CZK"/>
    <s v=""/>
    <s v=""/>
    <s v=""/>
    <s v=""/>
    <s v="C006906910"/>
    <s v="90000003"/>
    <s v=""/>
    <s v=""/>
    <s v="51056306222024"/>
    <s v="instalace reklamních plakátů"/>
  </r>
  <r>
    <s v="C006"/>
    <x v="12"/>
    <x v="4"/>
    <s v="4330000144"/>
    <s v="2024"/>
    <s v="2"/>
    <s v="R3"/>
    <d v="2024-05-31T00:00:00"/>
    <d v="2024-05-31T00:00:00"/>
    <s v="5"/>
    <d v="2024-06-10T00:00:00"/>
    <s v="CERNIKOVA"/>
    <s v="2401007"/>
    <s v="202405"/>
    <s v="1,00000"/>
    <m/>
    <s v=""/>
    <s v="40"/>
    <s v="S"/>
    <s v="MD"/>
    <s v="6910"/>
    <n v="100000"/>
    <s v="CZK"/>
    <n v="100000"/>
    <s v="CZK"/>
    <s v=""/>
    <s v=""/>
    <s v=""/>
    <s v=""/>
    <s v="C006906910"/>
    <s v="90000003"/>
    <s v=""/>
    <s v=""/>
    <s v="51056306232024"/>
    <s v="grafické práce"/>
  </r>
  <r>
    <s v="C006"/>
    <x v="6"/>
    <x v="3"/>
    <s v="4330000145"/>
    <s v="2024"/>
    <s v="2"/>
    <s v="R3"/>
    <d v="2024-05-30T00:00:00"/>
    <d v="2024-05-30T00:00:00"/>
    <s v="5"/>
    <d v="2024-06-10T00:00:00"/>
    <s v="CERNIKOVA"/>
    <s v="2024032"/>
    <s v="202405"/>
    <s v="1,00000"/>
    <m/>
    <s v=""/>
    <s v="40"/>
    <s v="S"/>
    <s v="MD"/>
    <s v="6910"/>
    <n v="1210"/>
    <s v="CZK"/>
    <n v="1210"/>
    <s v="CZK"/>
    <s v=""/>
    <s v=""/>
    <s v=""/>
    <s v=""/>
    <s v="C006906910"/>
    <s v="90000003"/>
    <s v=""/>
    <s v=""/>
    <s v="51056306242024"/>
    <s v="pronájem srubu"/>
  </r>
  <r>
    <s v="C006"/>
    <x v="6"/>
    <x v="3"/>
    <s v="4330000146"/>
    <s v="2024"/>
    <s v="2"/>
    <s v="R3"/>
    <d v="2024-05-29T00:00:00"/>
    <d v="2024-05-29T00:00:00"/>
    <s v="5"/>
    <d v="2024-06-10T00:00:00"/>
    <s v="CERNIKOVA"/>
    <s v="240005"/>
    <s v="202405"/>
    <s v="1,00000"/>
    <m/>
    <s v=""/>
    <s v="40"/>
    <s v="S"/>
    <s v="MD"/>
    <s v="6910"/>
    <n v="2000"/>
    <s v="CZK"/>
    <n v="2000"/>
    <s v="CZK"/>
    <s v=""/>
    <s v=""/>
    <s v=""/>
    <s v=""/>
    <s v="C006906910"/>
    <s v="90000003"/>
    <s v=""/>
    <s v=""/>
    <s v="51056306252024"/>
    <s v="pronájem restaurace"/>
  </r>
  <r>
    <s v="C006"/>
    <x v="9"/>
    <x v="3"/>
    <s v="4330000147"/>
    <s v="2024"/>
    <s v="2"/>
    <s v="R3"/>
    <d v="2024-05-16T00:00:00"/>
    <d v="2024-05-16T00:00:00"/>
    <s v="5"/>
    <d v="2024-06-10T00:00:00"/>
    <s v="CERNIKOVA"/>
    <s v="4202404048"/>
    <s v="202405"/>
    <s v="1,00000"/>
    <m/>
    <s v=""/>
    <s v="40"/>
    <s v="S"/>
    <s v="MD"/>
    <s v="6910"/>
    <n v="49761.25"/>
    <s v="CZK"/>
    <n v="49761.25"/>
    <s v="CZK"/>
    <s v=""/>
    <s v=""/>
    <s v=""/>
    <s v=""/>
    <s v="C006906910"/>
    <s v="90000003"/>
    <s v=""/>
    <s v=""/>
    <s v="51056306432024"/>
    <s v="pronájem ploch"/>
  </r>
  <r>
    <s v="C006"/>
    <x v="6"/>
    <x v="3"/>
    <s v="4330000148"/>
    <s v="2024"/>
    <s v="2"/>
    <s v="R3"/>
    <d v="2024-06-05T00:00:00"/>
    <d v="2024-06-05T00:00:00"/>
    <s v="6"/>
    <d v="2024-06-11T00:00:00"/>
    <s v="CERNIKOVA"/>
    <s v="2402"/>
    <s v="202406"/>
    <s v="1,00000"/>
    <m/>
    <s v=""/>
    <s v="40"/>
    <s v="S"/>
    <s v="MD"/>
    <s v="6910"/>
    <n v="12100"/>
    <s v="CZK"/>
    <n v="12100"/>
    <s v="CZK"/>
    <s v=""/>
    <s v=""/>
    <s v=""/>
    <s v=""/>
    <s v="C006906910"/>
    <s v="90000003"/>
    <s v=""/>
    <s v=""/>
    <s v="51056306452024"/>
    <s v="pronájem sálu"/>
  </r>
  <r>
    <s v="C006"/>
    <x v="4"/>
    <x v="0"/>
    <s v="4330000148"/>
    <s v="2024"/>
    <s v="3"/>
    <s v="R3"/>
    <d v="2024-06-05T00:00:00"/>
    <d v="2024-06-05T00:00:00"/>
    <s v="6"/>
    <d v="2024-06-11T00:00:00"/>
    <s v="CERNIKOVA"/>
    <s v="2402"/>
    <s v="202406"/>
    <s v="1,00000"/>
    <m/>
    <s v=""/>
    <s v="40"/>
    <s v="S"/>
    <s v="MD"/>
    <s v="6910"/>
    <n v="13440"/>
    <s v="CZK"/>
    <n v="13440"/>
    <s v="CZK"/>
    <s v=""/>
    <s v=""/>
    <s v=""/>
    <s v=""/>
    <s v="C006906910"/>
    <s v="90000003"/>
    <s v=""/>
    <s v=""/>
    <s v="51056306452024"/>
    <s v="občerstvení"/>
  </r>
  <r>
    <s v="C006"/>
    <x v="16"/>
    <x v="3"/>
    <s v="4330000149"/>
    <s v="2024"/>
    <s v="2"/>
    <s v="R3"/>
    <d v="2024-05-24T00:00:00"/>
    <d v="2024-05-24T00:00:00"/>
    <s v="5"/>
    <d v="2024-06-11T00:00:00"/>
    <s v="CERNIKOVA"/>
    <s v="2410215"/>
    <s v="202405"/>
    <s v="1,00000"/>
    <m/>
    <s v=""/>
    <s v="40"/>
    <s v="S"/>
    <s v="MD"/>
    <s v="6910"/>
    <n v="150000"/>
    <s v="CZK"/>
    <n v="150000"/>
    <s v="CZK"/>
    <s v=""/>
    <s v=""/>
    <s v=""/>
    <s v=""/>
    <s v="C006906910"/>
    <s v="90000003"/>
    <s v=""/>
    <s v=""/>
    <s v="51056306482024"/>
    <s v="TV pořad"/>
  </r>
  <r>
    <s v="C006"/>
    <x v="6"/>
    <x v="3"/>
    <s v="4330000150"/>
    <s v="2024"/>
    <s v="2"/>
    <s v="R3"/>
    <d v="2024-05-20T00:00:00"/>
    <d v="2024-05-15T00:00:00"/>
    <s v="5"/>
    <d v="2024-06-11T00:00:00"/>
    <s v="CERNIKOVA"/>
    <s v="20240501"/>
    <s v="202405"/>
    <s v="1,00000"/>
    <m/>
    <s v=""/>
    <s v="40"/>
    <s v="S"/>
    <s v="MD"/>
    <s v="6910"/>
    <n v="3955"/>
    <s v="CZK"/>
    <n v="3955"/>
    <s v="CZK"/>
    <s v=""/>
    <s v=""/>
    <s v=""/>
    <s v=""/>
    <s v="C006906910"/>
    <s v="90000003"/>
    <s v=""/>
    <s v=""/>
    <s v="51056306492024"/>
    <s v="pronájem salonku"/>
  </r>
  <r>
    <s v="C006"/>
    <x v="16"/>
    <x v="3"/>
    <s v="4330000151"/>
    <s v="2024"/>
    <s v="2"/>
    <s v="R3"/>
    <d v="2024-05-31T00:00:00"/>
    <d v="2024-05-31T00:00:00"/>
    <s v="5"/>
    <d v="2024-06-11T00:00:00"/>
    <s v="CERNIKOVA"/>
    <s v="2410224"/>
    <s v="202405"/>
    <s v="1,00000"/>
    <m/>
    <s v=""/>
    <s v="40"/>
    <s v="S"/>
    <s v="MD"/>
    <s v="6910"/>
    <n v="150000"/>
    <s v="CZK"/>
    <n v="150000"/>
    <s v="CZK"/>
    <s v=""/>
    <s v=""/>
    <s v=""/>
    <s v=""/>
    <s v="C006906910"/>
    <s v="90000003"/>
    <s v=""/>
    <s v=""/>
    <s v="51056306502024"/>
    <s v="TV pořad Klára Dostálová"/>
  </r>
  <r>
    <s v="C006"/>
    <x v="14"/>
    <x v="3"/>
    <s v="4330000152"/>
    <s v="2024"/>
    <s v="2"/>
    <s v="R3"/>
    <d v="2024-05-31T00:00:00"/>
    <d v="2024-05-31T00:00:00"/>
    <s v="5"/>
    <d v="2024-06-11T00:00:00"/>
    <s v="CERNIKOVA"/>
    <s v="2417010149"/>
    <s v="202405"/>
    <s v="1,00000"/>
    <m/>
    <s v=""/>
    <s v="40"/>
    <s v="S"/>
    <s v="MD"/>
    <s v="6910"/>
    <n v="35945"/>
    <s v="CZK"/>
    <n v="35945"/>
    <s v="CZK"/>
    <s v=""/>
    <s v=""/>
    <s v=""/>
    <s v=""/>
    <s v="C006906910"/>
    <s v="90000003"/>
    <s v=""/>
    <s v=""/>
    <s v="51056306512024"/>
    <s v="inzerce online"/>
  </r>
  <r>
    <s v="C006"/>
    <x v="14"/>
    <x v="3"/>
    <s v="4330000153"/>
    <s v="2024"/>
    <s v="2"/>
    <s v="R3"/>
    <d v="2024-05-31T00:00:00"/>
    <d v="2024-05-31T00:00:00"/>
    <s v="5"/>
    <d v="2024-06-11T00:00:00"/>
    <s v="CERNIKOVA"/>
    <s v="2417010148"/>
    <s v="202405"/>
    <s v="1,00000"/>
    <m/>
    <s v=""/>
    <s v="40"/>
    <s v="S"/>
    <s v="MD"/>
    <s v="6910"/>
    <n v="767944.65"/>
    <s v="CZK"/>
    <n v="767944.65"/>
    <s v="CZK"/>
    <s v=""/>
    <s v=""/>
    <s v=""/>
    <s v=""/>
    <s v="C006906910"/>
    <s v="90000003"/>
    <s v=""/>
    <s v=""/>
    <s v="51056306522024"/>
    <s v="inzerce"/>
  </r>
  <r>
    <s v="C006"/>
    <x v="6"/>
    <x v="3"/>
    <s v="4330000154"/>
    <s v="2024"/>
    <s v="2"/>
    <s v="R3"/>
    <d v="2024-05-20T00:00:00"/>
    <d v="2024-05-17T00:00:00"/>
    <s v="5"/>
    <d v="2024-06-11T00:00:00"/>
    <s v="CERNIKOVA"/>
    <s v="2024048"/>
    <s v="202405"/>
    <s v="1,00000"/>
    <m/>
    <s v=""/>
    <s v="40"/>
    <s v="S"/>
    <s v="MD"/>
    <s v="6910"/>
    <n v="25410"/>
    <s v="CZK"/>
    <n v="25410"/>
    <s v="CZK"/>
    <s v=""/>
    <s v=""/>
    <s v=""/>
    <s v=""/>
    <s v="C006906910"/>
    <s v="90000003"/>
    <s v=""/>
    <s v=""/>
    <s v="51056306532024"/>
    <s v="pronájem prostor"/>
  </r>
  <r>
    <s v="C006"/>
    <x v="13"/>
    <x v="3"/>
    <s v="4330000155"/>
    <s v="2024"/>
    <s v="2"/>
    <s v="R3"/>
    <d v="2024-06-03T00:00:00"/>
    <d v="2024-06-03T00:00:00"/>
    <s v="6"/>
    <d v="2024-06-11T00:00:00"/>
    <s v="CERNIKOVA"/>
    <s v="24009"/>
    <s v="202406"/>
    <s v="1,00000"/>
    <m/>
    <s v=""/>
    <s v="40"/>
    <s v="S"/>
    <s v="MD"/>
    <s v="6910"/>
    <n v="60000"/>
    <s v="CZK"/>
    <n v="60000"/>
    <s v="CZK"/>
    <s v=""/>
    <s v=""/>
    <s v=""/>
    <s v=""/>
    <s v="C006906910"/>
    <s v="90000003"/>
    <s v=""/>
    <s v=""/>
    <s v="51056306542024"/>
    <s v="podcast"/>
  </r>
  <r>
    <s v="C006"/>
    <x v="12"/>
    <x v="4"/>
    <s v="4330000156"/>
    <s v="2024"/>
    <s v="2"/>
    <s v="R3"/>
    <d v="2024-06-02T00:00:00"/>
    <d v="2024-05-31T00:00:00"/>
    <s v="5"/>
    <d v="2024-06-11T00:00:00"/>
    <s v="CERNIKOVA"/>
    <s v="200466"/>
    <s v="202405"/>
    <s v="1,00000"/>
    <m/>
    <s v=""/>
    <s v="40"/>
    <s v="S"/>
    <s v="MD"/>
    <s v="6910"/>
    <n v="30000"/>
    <s v="CZK"/>
    <n v="30000"/>
    <s v="CZK"/>
    <s v=""/>
    <s v=""/>
    <s v=""/>
    <s v=""/>
    <s v="C006906910"/>
    <s v="90000003"/>
    <s v=""/>
    <s v=""/>
    <s v="51056306552024"/>
    <s v="fotopráce"/>
  </r>
  <r>
    <s v="C006"/>
    <x v="11"/>
    <x v="4"/>
    <s v="4330000157"/>
    <s v="2024"/>
    <s v="2"/>
    <s v="R3"/>
    <d v="2024-05-31T00:00:00"/>
    <d v="2024-05-31T00:00:00"/>
    <s v="5"/>
    <d v="2024-06-11T00:00:00"/>
    <s v="CERNIKOVA"/>
    <s v="202407"/>
    <s v="202405"/>
    <s v="1,00000"/>
    <m/>
    <s v=""/>
    <s v="40"/>
    <s v="S"/>
    <s v="MD"/>
    <s v="6910"/>
    <n v="18000"/>
    <s v="CZK"/>
    <n v="18000"/>
    <s v="CZK"/>
    <s v=""/>
    <s v=""/>
    <s v=""/>
    <s v=""/>
    <s v="C006906910"/>
    <s v="90000003"/>
    <s v=""/>
    <s v=""/>
    <s v="51056306562024"/>
    <s v="online support"/>
  </r>
  <r>
    <s v="C006"/>
    <x v="13"/>
    <x v="3"/>
    <s v="4330000158"/>
    <s v="2024"/>
    <s v="2"/>
    <s v="R3"/>
    <d v="2024-06-04T00:00:00"/>
    <d v="2024-06-04T00:00:00"/>
    <s v="6"/>
    <d v="2024-06-11T00:00:00"/>
    <s v="CERNIKOVA"/>
    <s v="578423"/>
    <s v="202406"/>
    <s v="1,00000"/>
    <m/>
    <s v=""/>
    <s v="40"/>
    <s v="S"/>
    <s v="MD"/>
    <s v="6910"/>
    <n v="49500"/>
    <s v="CZK"/>
    <n v="49500"/>
    <s v="CZK"/>
    <s v=""/>
    <s v=""/>
    <s v=""/>
    <s v=""/>
    <s v="C006906910"/>
    <s v="90000003"/>
    <s v=""/>
    <s v=""/>
    <s v="51056306572024"/>
    <s v="spoty a video"/>
  </r>
  <r>
    <s v="C006"/>
    <x v="16"/>
    <x v="3"/>
    <s v="4330000159"/>
    <s v="2024"/>
    <s v="2"/>
    <s v="R3"/>
    <d v="2024-06-04T00:00:00"/>
    <d v="2024-06-04T00:00:00"/>
    <s v="6"/>
    <d v="2024-06-13T00:00:00"/>
    <s v="CERNIKOVA"/>
    <s v="2024015"/>
    <s v="202406"/>
    <s v="1,00000"/>
    <m/>
    <s v=""/>
    <s v="40"/>
    <s v="S"/>
    <s v="MD"/>
    <s v="6910"/>
    <n v="3630"/>
    <s v="CZK"/>
    <n v="3630"/>
    <s v="CZK"/>
    <s v=""/>
    <s v=""/>
    <s v=""/>
    <s v=""/>
    <s v="C006906910"/>
    <s v="90000003"/>
    <s v=""/>
    <s v=""/>
    <s v="51056306812024"/>
    <s v="dětský den"/>
  </r>
  <r>
    <s v="C006"/>
    <x v="6"/>
    <x v="3"/>
    <s v="4330000160"/>
    <s v="2024"/>
    <s v="2"/>
    <s v="R3"/>
    <d v="2024-06-06T00:00:00"/>
    <d v="2024-05-31T00:00:00"/>
    <s v="5"/>
    <d v="2024-06-13T00:00:00"/>
    <s v="CERNIKOVA"/>
    <s v="209240624"/>
    <s v="202405"/>
    <s v="1,00000"/>
    <m/>
    <s v=""/>
    <s v="40"/>
    <s v="S"/>
    <s v="MD"/>
    <s v="6910"/>
    <n v="2100"/>
    <s v="CZK"/>
    <n v="2100"/>
    <s v="CZK"/>
    <s v=""/>
    <s v=""/>
    <s v=""/>
    <s v=""/>
    <s v="C006906910"/>
    <s v="90000003"/>
    <s v=""/>
    <s v=""/>
    <s v="51056306822024"/>
    <s v="pronájem"/>
  </r>
  <r>
    <s v="C006"/>
    <x v="4"/>
    <x v="0"/>
    <s v="4330000161"/>
    <s v="2024"/>
    <s v="2"/>
    <s v="R3"/>
    <d v="2024-05-30T00:00:00"/>
    <d v="2024-05-30T00:00:00"/>
    <s v="5"/>
    <d v="2024-06-13T00:00:00"/>
    <s v="CERNIKOVA"/>
    <s v="12024"/>
    <s v="202405"/>
    <s v="1,00000"/>
    <m/>
    <s v=""/>
    <s v="40"/>
    <s v="S"/>
    <s v="MD"/>
    <s v="6910"/>
    <n v="40000"/>
    <s v="CZK"/>
    <n v="40000"/>
    <s v="CZK"/>
    <s v=""/>
    <s v=""/>
    <s v=""/>
    <s v=""/>
    <s v="C006906910"/>
    <s v="90000003"/>
    <s v=""/>
    <s v=""/>
    <s v="51056306832024"/>
    <s v="občerstvení"/>
  </r>
  <r>
    <s v="C006"/>
    <x v="4"/>
    <x v="0"/>
    <s v="4330000162"/>
    <s v="2024"/>
    <s v="2"/>
    <s v="R3"/>
    <d v="2024-05-30T00:00:00"/>
    <d v="2024-05-30T00:00:00"/>
    <s v="5"/>
    <d v="2024-06-13T00:00:00"/>
    <s v="CERNIKOVA"/>
    <s v="222024"/>
    <s v="202405"/>
    <s v="1,00000"/>
    <m/>
    <s v=""/>
    <s v="40"/>
    <s v="S"/>
    <s v="MD"/>
    <s v="6910"/>
    <n v="8000"/>
    <s v="CZK"/>
    <n v="8000"/>
    <s v="CZK"/>
    <s v=""/>
    <s v=""/>
    <s v=""/>
    <s v=""/>
    <s v="C006906910"/>
    <s v="90000003"/>
    <s v=""/>
    <s v=""/>
    <s v="51056306842024"/>
    <s v="občerstvení"/>
  </r>
  <r>
    <s v="C006"/>
    <x v="6"/>
    <x v="3"/>
    <s v="4330000163"/>
    <s v="2024"/>
    <s v="2"/>
    <s v="R3"/>
    <d v="2024-05-20T00:00:00"/>
    <d v="2024-05-17T00:00:00"/>
    <s v="5"/>
    <d v="2024-06-14T00:00:00"/>
    <s v="CERNIKOVA"/>
    <s v="224004"/>
    <s v="202405"/>
    <s v="1,00000"/>
    <m/>
    <s v=""/>
    <s v="40"/>
    <s v="S"/>
    <s v="MD"/>
    <s v="6910"/>
    <n v="1371"/>
    <s v="CZK"/>
    <n v="1371"/>
    <s v="CZK"/>
    <s v=""/>
    <s v=""/>
    <s v=""/>
    <s v=""/>
    <s v="C006906910"/>
    <s v="90000003"/>
    <s v=""/>
    <s v=""/>
    <s v="51056306852024"/>
    <s v="pronájem"/>
  </r>
  <r>
    <s v="C006"/>
    <x v="1"/>
    <x v="1"/>
    <s v="4330000164"/>
    <s v="2024"/>
    <s v="2"/>
    <s v="R3"/>
    <d v="2024-05-29T00:00:00"/>
    <d v="2024-05-29T00:00:00"/>
    <s v="5"/>
    <d v="2024-06-14T00:00:00"/>
    <s v="CERNIKOVA"/>
    <s v="1343"/>
    <s v="202405"/>
    <s v="1,00000"/>
    <m/>
    <s v=""/>
    <s v="40"/>
    <s v="S"/>
    <s v="MD"/>
    <s v="6910"/>
    <n v="90"/>
    <s v="CZK"/>
    <n v="90"/>
    <s v="CZK"/>
    <s v=""/>
    <s v=""/>
    <s v=""/>
    <s v=""/>
    <s v="C006906910"/>
    <s v="90000003"/>
    <s v=""/>
    <s v=""/>
    <s v="51056306922024"/>
    <s v="zábor"/>
  </r>
  <r>
    <s v="C006"/>
    <x v="19"/>
    <x v="3"/>
    <s v="4330000165"/>
    <s v="2024"/>
    <s v="2"/>
    <s v="R3"/>
    <d v="2024-06-10T00:00:00"/>
    <d v="2024-06-06T00:00:00"/>
    <s v="6"/>
    <d v="2024-06-14T00:00:00"/>
    <s v="CERNIKOVA"/>
    <s v="4466001232"/>
    <s v="202406"/>
    <s v="1,00000"/>
    <m/>
    <s v=""/>
    <s v="40"/>
    <s v="S"/>
    <s v="MD"/>
    <s v="6910"/>
    <n v="1209999.95"/>
    <s v="CZK"/>
    <n v="1209999.95"/>
    <s v="CZK"/>
    <s v=""/>
    <s v=""/>
    <s v=""/>
    <s v=""/>
    <s v="C006906910"/>
    <s v="90000003"/>
    <s v=""/>
    <s v=""/>
    <s v="51056306962024"/>
    <s v="online kampaň"/>
  </r>
  <r>
    <s v="C006"/>
    <x v="9"/>
    <x v="3"/>
    <s v="4330000166"/>
    <s v="2024"/>
    <s v="2"/>
    <s v="R3"/>
    <d v="2024-06-12T00:00:00"/>
    <d v="2024-06-12T00:00:00"/>
    <s v="6"/>
    <d v="2024-06-14T00:00:00"/>
    <s v="CERNIKOVA"/>
    <s v="20242"/>
    <s v="202406"/>
    <s v="1,00000"/>
    <m/>
    <s v=""/>
    <s v="40"/>
    <s v="S"/>
    <s v="MD"/>
    <s v="6910"/>
    <n v="420000"/>
    <s v="CZK"/>
    <n v="420000"/>
    <s v="CZK"/>
    <s v=""/>
    <s v=""/>
    <s v=""/>
    <s v=""/>
    <s v="C006906910"/>
    <s v="90000003"/>
    <s v=""/>
    <s v=""/>
    <s v="51056306972024"/>
    <s v="výlepy"/>
  </r>
  <r>
    <s v="C006"/>
    <x v="5"/>
    <x v="2"/>
    <s v="4330000167"/>
    <s v="2024"/>
    <s v="2"/>
    <s v="R3"/>
    <d v="2024-05-30T00:00:00"/>
    <d v="2024-05-30T00:00:00"/>
    <s v="5"/>
    <d v="2024-06-14T00:00:00"/>
    <s v="CERNIKOVA"/>
    <s v="24162"/>
    <s v="202405"/>
    <s v="1,00000"/>
    <m/>
    <s v=""/>
    <s v="40"/>
    <s v="S"/>
    <s v="MD"/>
    <s v="6910"/>
    <n v="3932.5"/>
    <s v="CZK"/>
    <n v="3932.5"/>
    <s v="CZK"/>
    <s v=""/>
    <s v=""/>
    <s v=""/>
    <s v=""/>
    <s v="C006906910"/>
    <s v="90000003"/>
    <s v=""/>
    <s v=""/>
    <s v="51056306982024"/>
    <s v="letáky"/>
  </r>
  <r>
    <s v="C006"/>
    <x v="14"/>
    <x v="3"/>
    <s v="4330000168"/>
    <s v="2024"/>
    <s v="2"/>
    <s v="R3"/>
    <d v="2024-06-06T00:00:00"/>
    <d v="2024-06-06T00:00:00"/>
    <s v="6"/>
    <d v="2024-06-14T00:00:00"/>
    <s v="CERNIKOVA"/>
    <s v="2124013086"/>
    <s v="202406"/>
    <s v="1,00000"/>
    <m/>
    <s v=""/>
    <s v="40"/>
    <s v="S"/>
    <s v="MD"/>
    <s v="6910"/>
    <n v="598950"/>
    <s v="CZK"/>
    <n v="598950"/>
    <s v="CZK"/>
    <s v=""/>
    <s v=""/>
    <s v=""/>
    <s v=""/>
    <s v="C006906910"/>
    <s v="90000003"/>
    <s v=""/>
    <s v=""/>
    <s v="51056306992024"/>
    <s v="inzerce"/>
  </r>
  <r>
    <s v="C006"/>
    <x v="5"/>
    <x v="2"/>
    <s v="4330000169"/>
    <s v="2024"/>
    <s v="2"/>
    <s v="R3"/>
    <d v="2024-06-07T00:00:00"/>
    <d v="2024-06-07T00:00:00"/>
    <s v="6"/>
    <d v="2024-06-14T00:00:00"/>
    <s v="CERNIKOVA"/>
    <s v="20240383"/>
    <s v="202406"/>
    <s v="1,00000"/>
    <m/>
    <s v=""/>
    <s v="40"/>
    <s v="S"/>
    <s v="MD"/>
    <s v="6910"/>
    <n v="5324"/>
    <s v="CZK"/>
    <n v="5324"/>
    <s v="CZK"/>
    <s v=""/>
    <s v=""/>
    <s v=""/>
    <s v=""/>
    <s v="C006906910"/>
    <s v="90000003"/>
    <s v=""/>
    <s v=""/>
    <s v="51056307002024"/>
    <s v="letáky"/>
  </r>
  <r>
    <s v="C006"/>
    <x v="5"/>
    <x v="2"/>
    <s v="4330000170"/>
    <s v="2024"/>
    <s v="2"/>
    <s v="R3"/>
    <d v="2024-05-27T00:00:00"/>
    <d v="2024-05-14T00:00:00"/>
    <s v="5"/>
    <d v="2024-06-14T00:00:00"/>
    <s v="CERNIKOVA"/>
    <s v="7900019259"/>
    <s v="202405"/>
    <s v="1,00000"/>
    <m/>
    <s v=""/>
    <s v="40"/>
    <s v="S"/>
    <s v="MD"/>
    <s v="6910"/>
    <n v="184701"/>
    <s v="CZK"/>
    <n v="184701"/>
    <s v="CZK"/>
    <s v=""/>
    <s v=""/>
    <s v=""/>
    <s v=""/>
    <s v="C006906910"/>
    <s v="90000003"/>
    <s v=""/>
    <s v=""/>
    <s v="51056307012024"/>
    <s v="noviny"/>
  </r>
  <r>
    <s v="C006"/>
    <x v="6"/>
    <x v="3"/>
    <s v="4330000171"/>
    <s v="2024"/>
    <s v="2"/>
    <s v="R3"/>
    <d v="2024-05-31T00:00:00"/>
    <d v="2024-05-29T00:00:00"/>
    <s v="5"/>
    <d v="2024-06-14T00:00:00"/>
    <s v="CERNIKOVA"/>
    <s v="20240502"/>
    <s v="202405"/>
    <s v="1,00000"/>
    <m/>
    <s v=""/>
    <s v="40"/>
    <s v="S"/>
    <s v="MD"/>
    <s v="6910"/>
    <n v="10000"/>
    <s v="CZK"/>
    <n v="10000"/>
    <s v="CZK"/>
    <s v=""/>
    <s v=""/>
    <s v=""/>
    <s v=""/>
    <s v="C006906910"/>
    <s v="90000003"/>
    <s v=""/>
    <s v=""/>
    <s v="51056307022024"/>
    <s v="pronájem prostor"/>
  </r>
  <r>
    <s v="C006"/>
    <x v="16"/>
    <x v="3"/>
    <s v="4330000172"/>
    <s v="2024"/>
    <s v="2"/>
    <s v="R3"/>
    <d v="2024-05-31T00:00:00"/>
    <d v="2024-05-27T00:00:00"/>
    <s v="5"/>
    <d v="2024-06-14T00:00:00"/>
    <s v="CERNIKOVA"/>
    <s v="2024084"/>
    <s v="202405"/>
    <s v="1,00000"/>
    <m/>
    <s v=""/>
    <s v="40"/>
    <s v="S"/>
    <s v="MD"/>
    <s v="6910"/>
    <n v="3630"/>
    <s v="CZK"/>
    <n v="3630"/>
    <s v="CZK"/>
    <s v=""/>
    <s v=""/>
    <s v=""/>
    <s v=""/>
    <s v="C006906910"/>
    <s v="90000003"/>
    <s v=""/>
    <s v=""/>
    <s v="51056307032024"/>
    <s v="zajištění akce"/>
  </r>
  <r>
    <s v="C006"/>
    <x v="6"/>
    <x v="3"/>
    <s v="4330000173"/>
    <s v="2024"/>
    <s v="2"/>
    <s v="R3"/>
    <d v="2024-06-01T00:00:00"/>
    <d v="2024-06-01T00:00:00"/>
    <s v="6"/>
    <d v="2024-06-14T00:00:00"/>
    <s v="CERNIKOVA"/>
    <s v="20240032"/>
    <s v="202406"/>
    <s v="1,00000"/>
    <m/>
    <s v=""/>
    <s v="40"/>
    <s v="S"/>
    <s v="MD"/>
    <s v="6910"/>
    <n v="15720"/>
    <s v="CZK"/>
    <n v="15720"/>
    <s v="CZK"/>
    <s v=""/>
    <s v=""/>
    <s v=""/>
    <s v=""/>
    <s v="C006906910"/>
    <s v="90000003"/>
    <s v=""/>
    <s v=""/>
    <s v="51056307042024"/>
    <s v="pronájem"/>
  </r>
  <r>
    <s v="C006"/>
    <x v="5"/>
    <x v="2"/>
    <s v="4330000174"/>
    <s v="2024"/>
    <s v="2"/>
    <s v="R3"/>
    <d v="2024-04-25T00:00:00"/>
    <d v="2024-05-01T00:00:00"/>
    <s v="5"/>
    <d v="2024-06-14T00:00:00"/>
    <s v="CERNIKOVA"/>
    <s v="20240650"/>
    <s v="202405"/>
    <s v="1,00000"/>
    <m/>
    <s v=""/>
    <s v="40"/>
    <s v="S"/>
    <s v="MD"/>
    <s v="6910"/>
    <n v="4743.2"/>
    <s v="CZK"/>
    <n v="4743.2"/>
    <s v="CZK"/>
    <s v=""/>
    <s v=""/>
    <s v=""/>
    <s v=""/>
    <s v="C006906910"/>
    <s v="90000003"/>
    <s v=""/>
    <s v=""/>
    <s v="51056307052024"/>
    <s v="tisk letáků"/>
  </r>
  <r>
    <s v="C006"/>
    <x v="16"/>
    <x v="3"/>
    <s v="4330000175"/>
    <s v="2024"/>
    <s v="2"/>
    <s v="R3"/>
    <d v="2024-06-05T00:00:00"/>
    <d v="2024-06-05T00:00:00"/>
    <s v="6"/>
    <d v="2024-06-14T00:00:00"/>
    <s v="CERNIKOVA"/>
    <s v="160062024"/>
    <s v="202406"/>
    <s v="1,00000"/>
    <m/>
    <s v=""/>
    <s v="40"/>
    <s v="S"/>
    <s v="MD"/>
    <s v="6910"/>
    <n v="90300"/>
    <s v="CZK"/>
    <n v="90300"/>
    <s v="CZK"/>
    <s v=""/>
    <s v=""/>
    <s v=""/>
    <s v=""/>
    <s v="C006906910"/>
    <s v="90000003"/>
    <s v=""/>
    <s v=""/>
    <s v="51056307062024"/>
    <s v="roznos"/>
  </r>
  <r>
    <s v="C006"/>
    <x v="9"/>
    <x v="3"/>
    <s v="4330000176"/>
    <s v="2024"/>
    <s v="2"/>
    <s v="R3"/>
    <d v="2024-04-28T00:00:00"/>
    <d v="2024-05-01T00:00:00"/>
    <s v="5"/>
    <d v="2024-06-14T00:00:00"/>
    <s v="CERNIKOVA"/>
    <s v="10152270"/>
    <s v="202405"/>
    <s v="1,00000"/>
    <m/>
    <s v=""/>
    <s v="40"/>
    <s v="S"/>
    <s v="MD"/>
    <s v="6910"/>
    <n v="20619"/>
    <s v="CZK"/>
    <n v="20619"/>
    <s v="CZK"/>
    <s v=""/>
    <s v=""/>
    <s v=""/>
    <s v=""/>
    <s v="C006906910"/>
    <s v="90000003"/>
    <s v=""/>
    <s v=""/>
    <s v="51056307072024"/>
    <s v="výlep"/>
  </r>
  <r>
    <s v="C006"/>
    <x v="14"/>
    <x v="3"/>
    <s v="4330000177"/>
    <s v="2024"/>
    <s v="2"/>
    <s v="R3"/>
    <d v="2024-05-31T00:00:00"/>
    <d v="2024-05-31T00:00:00"/>
    <s v="5"/>
    <d v="2024-06-14T00:00:00"/>
    <s v="CERNIKOVA"/>
    <s v="4408000450"/>
    <s v="202405"/>
    <s v="1,00000"/>
    <m/>
    <s v=""/>
    <s v="40"/>
    <s v="S"/>
    <s v="MD"/>
    <s v="6910"/>
    <n v="526350"/>
    <s v="CZK"/>
    <n v="526350"/>
    <s v="CZK"/>
    <s v=""/>
    <s v=""/>
    <s v=""/>
    <s v=""/>
    <s v="C006906910"/>
    <s v="90000003"/>
    <s v=""/>
    <s v=""/>
    <s v="51056307082024"/>
    <s v="inzerce"/>
  </r>
  <r>
    <s v="C006"/>
    <x v="4"/>
    <x v="0"/>
    <s v="4330000178"/>
    <s v="2024"/>
    <s v="2"/>
    <s v="R3"/>
    <d v="2024-06-01T00:00:00"/>
    <d v="2024-06-01T00:00:00"/>
    <s v="6"/>
    <d v="2024-06-14T00:00:00"/>
    <s v="CERNIKOVA"/>
    <s v="100392024"/>
    <s v="202406"/>
    <s v="1,00000"/>
    <m/>
    <s v=""/>
    <s v="40"/>
    <s v="S"/>
    <s v="MD"/>
    <s v="6910"/>
    <n v="1813"/>
    <s v="CZK"/>
    <n v="1813"/>
    <s v="CZK"/>
    <s v=""/>
    <s v=""/>
    <s v=""/>
    <s v=""/>
    <s v="C006906910"/>
    <s v="90000003"/>
    <s v=""/>
    <s v=""/>
    <s v="51056307092024"/>
    <s v="občerstvení"/>
  </r>
  <r>
    <s v="C006"/>
    <x v="4"/>
    <x v="0"/>
    <s v="4330000179"/>
    <s v="2024"/>
    <s v="2"/>
    <s v="R3"/>
    <d v="2024-06-04T00:00:00"/>
    <d v="2024-05-31T00:00:00"/>
    <s v="5"/>
    <d v="2024-06-14T00:00:00"/>
    <s v="CERNIKOVA"/>
    <s v="0562024"/>
    <s v="202405"/>
    <s v="1,00000"/>
    <m/>
    <s v=""/>
    <s v="40"/>
    <s v="S"/>
    <s v="MD"/>
    <s v="6910"/>
    <n v="4299.46"/>
    <s v="CZK"/>
    <n v="4299.46"/>
    <s v="CZK"/>
    <s v=""/>
    <s v=""/>
    <s v=""/>
    <s v=""/>
    <s v="C006906910"/>
    <s v="90000003"/>
    <s v=""/>
    <s v=""/>
    <s v="51056307102024"/>
    <s v="zajištění cateringu"/>
  </r>
  <r>
    <s v="C006"/>
    <x v="4"/>
    <x v="0"/>
    <s v="4330000180"/>
    <s v="2024"/>
    <s v="2"/>
    <s v="R3"/>
    <d v="2024-06-06T00:00:00"/>
    <d v="2024-06-06T00:00:00"/>
    <s v="6"/>
    <d v="2024-06-14T00:00:00"/>
    <s v="CERNIKOVA"/>
    <s v="202453805"/>
    <s v="202406"/>
    <s v="1,00000"/>
    <m/>
    <s v=""/>
    <s v="40"/>
    <s v="S"/>
    <s v="MD"/>
    <s v="6910"/>
    <n v="1035.76"/>
    <s v="CZK"/>
    <n v="1035.76"/>
    <s v="CZK"/>
    <s v=""/>
    <s v=""/>
    <s v=""/>
    <s v=""/>
    <s v="C006906910"/>
    <s v="90000003"/>
    <s v=""/>
    <s v=""/>
    <s v="51056307112024"/>
    <s v="občerstvení akce"/>
  </r>
  <r>
    <s v="C006"/>
    <x v="4"/>
    <x v="0"/>
    <s v="4330000181"/>
    <s v="2024"/>
    <s v="2"/>
    <s v="R3"/>
    <d v="2024-06-06T00:00:00"/>
    <d v="2024-05-30T00:00:00"/>
    <s v="5"/>
    <d v="2024-06-14T00:00:00"/>
    <s v="CERNIKOVA"/>
    <s v="202453609"/>
    <s v="202405"/>
    <s v="1,00000"/>
    <m/>
    <s v=""/>
    <s v="40"/>
    <s v="S"/>
    <s v="MD"/>
    <s v="6910"/>
    <n v="8785"/>
    <s v="CZK"/>
    <n v="8785"/>
    <s v="CZK"/>
    <s v=""/>
    <s v=""/>
    <s v=""/>
    <s v=""/>
    <s v="C006906910"/>
    <s v="90000003"/>
    <s v=""/>
    <s v=""/>
    <s v="51056307122024"/>
    <s v="občerstvení akce"/>
  </r>
  <r>
    <s v="C006"/>
    <x v="11"/>
    <x v="4"/>
    <s v="4330000182"/>
    <s v="2024"/>
    <s v="2"/>
    <s v="R3"/>
    <d v="2024-05-31T00:00:00"/>
    <d v="2024-05-31T00:00:00"/>
    <s v="5"/>
    <d v="2024-06-14T00:00:00"/>
    <s v="CERNIKOVA"/>
    <s v="2024050002"/>
    <s v="202405"/>
    <s v="1,00000"/>
    <m/>
    <s v=""/>
    <s v="40"/>
    <s v="S"/>
    <s v="MD"/>
    <s v="6910"/>
    <n v="35000"/>
    <s v="CZK"/>
    <n v="35000"/>
    <s v="CZK"/>
    <s v=""/>
    <s v=""/>
    <s v=""/>
    <s v=""/>
    <s v="C006906910"/>
    <s v="90000003"/>
    <s v=""/>
    <s v=""/>
    <s v="51056307172024"/>
    <s v="správa online"/>
  </r>
  <r>
    <s v="C006"/>
    <x v="6"/>
    <x v="3"/>
    <s v="4330000183"/>
    <s v="2024"/>
    <s v="2"/>
    <s v="R3"/>
    <d v="2024-06-10T00:00:00"/>
    <d v="2024-06-10T00:00:00"/>
    <s v="6"/>
    <d v="2024-07-10T00:00:00"/>
    <s v="CERNIKOVA"/>
    <s v="2409"/>
    <s v="202406"/>
    <s v="1,00000"/>
    <m/>
    <s v=""/>
    <s v="40"/>
    <s v="S"/>
    <s v="MD"/>
    <s v="6910"/>
    <n v="60000"/>
    <s v="CZK"/>
    <n v="60000"/>
    <s v="CZK"/>
    <s v=""/>
    <s v=""/>
    <s v=""/>
    <s v=""/>
    <s v="C006906910"/>
    <s v="90000003"/>
    <s v=""/>
    <s v=""/>
    <s v="51056307192024"/>
    <s v="pronájem prostor"/>
  </r>
  <r>
    <s v="C006"/>
    <x v="14"/>
    <x v="3"/>
    <s v="4330000184"/>
    <s v="2024"/>
    <s v="2"/>
    <s v="R3"/>
    <d v="2024-06-06T00:00:00"/>
    <d v="2024-06-05T00:00:00"/>
    <s v="6"/>
    <d v="2024-06-21T00:00:00"/>
    <s v="CERNIKOVA"/>
    <s v="2417010698"/>
    <s v="202406"/>
    <s v="1,00000"/>
    <m/>
    <s v=""/>
    <s v="40"/>
    <s v="S"/>
    <s v="MD"/>
    <s v="6910"/>
    <n v="100931.3"/>
    <s v="CZK"/>
    <n v="100931.3"/>
    <s v="CZK"/>
    <s v=""/>
    <s v=""/>
    <s v=""/>
    <s v=""/>
    <s v="C006906910"/>
    <s v="90000003"/>
    <s v=""/>
    <s v=""/>
    <s v="51056307242024"/>
    <s v="inzerce"/>
  </r>
  <r>
    <s v="C006"/>
    <x v="10"/>
    <x v="2"/>
    <s v="4330000185"/>
    <s v="2024"/>
    <s v="2"/>
    <s v="R3"/>
    <d v="2024-05-26T00:00:00"/>
    <d v="2024-05-26T00:00:00"/>
    <s v="5"/>
    <d v="2024-06-19T00:00:00"/>
    <s v="CERNIKOVA"/>
    <s v="10153022"/>
    <s v="202405"/>
    <s v="1,00000"/>
    <m/>
    <s v=""/>
    <s v="40"/>
    <s v="S"/>
    <s v="MD"/>
    <s v="6910"/>
    <n v="3207"/>
    <s v="CZK"/>
    <n v="3207"/>
    <s v="CZK"/>
    <s v=""/>
    <s v=""/>
    <s v=""/>
    <s v=""/>
    <s v="C006906910"/>
    <s v="90000003"/>
    <s v=""/>
    <s v=""/>
    <s v="51056307252024"/>
    <s v="tisk plakátů"/>
  </r>
  <r>
    <s v="C006"/>
    <x v="6"/>
    <x v="3"/>
    <s v="4330000186"/>
    <s v="2024"/>
    <s v="2"/>
    <s v="R3"/>
    <d v="2024-06-12T00:00:00"/>
    <d v="2024-06-05T00:00:00"/>
    <s v="6"/>
    <d v="2024-06-19T00:00:00"/>
    <s v="CERNIKOVA"/>
    <s v="24200729"/>
    <s v="202406"/>
    <s v="1,00000"/>
    <m/>
    <s v=""/>
    <s v="40"/>
    <s v="S"/>
    <s v="MD"/>
    <s v="6910"/>
    <n v="3993"/>
    <s v="CZK"/>
    <n v="3993"/>
    <s v="CZK"/>
    <s v=""/>
    <s v=""/>
    <s v=""/>
    <s v=""/>
    <s v="C006906910"/>
    <s v="90000003"/>
    <s v=""/>
    <s v=""/>
    <s v="51056307262024"/>
    <s v="pronájem"/>
  </r>
  <r>
    <s v="C006"/>
    <x v="16"/>
    <x v="3"/>
    <s v="4330000187"/>
    <s v="2024"/>
    <s v="2"/>
    <s v="R3"/>
    <d v="2024-06-12T00:00:00"/>
    <d v="2024-06-12T00:00:00"/>
    <s v="6"/>
    <d v="2024-06-19T00:00:00"/>
    <s v="CERNIKOVA"/>
    <s v="170062024"/>
    <s v="202406"/>
    <s v="1,00000"/>
    <m/>
    <s v=""/>
    <s v="40"/>
    <s v="S"/>
    <s v="MD"/>
    <s v="6910"/>
    <n v="54900"/>
    <s v="CZK"/>
    <n v="54900"/>
    <s v="CZK"/>
    <s v=""/>
    <s v=""/>
    <s v=""/>
    <s v=""/>
    <s v="C006906910"/>
    <s v="90000003"/>
    <s v=""/>
    <s v=""/>
    <s v="51056307272024"/>
    <s v="roznos materiálu"/>
  </r>
  <r>
    <s v="C006"/>
    <x v="9"/>
    <x v="3"/>
    <s v="4330000188"/>
    <s v="2024"/>
    <s v="2"/>
    <s v="R3"/>
    <d v="2024-06-05T00:00:00"/>
    <d v="2024-06-05T00:00:00"/>
    <s v="6"/>
    <d v="2024-06-19T00:00:00"/>
    <s v="CERNIKOVA"/>
    <s v="4202404982"/>
    <s v="202406"/>
    <s v="1,00000"/>
    <m/>
    <s v=""/>
    <s v="40"/>
    <s v="S"/>
    <s v="MD"/>
    <s v="6910"/>
    <n v="158558.39999999999"/>
    <s v="CZK"/>
    <n v="158558.39999999999"/>
    <s v="CZK"/>
    <s v=""/>
    <s v=""/>
    <s v=""/>
    <s v=""/>
    <s v="C006906910"/>
    <s v="90000003"/>
    <s v=""/>
    <s v=""/>
    <s v="51056307282024"/>
    <s v="pronájem"/>
  </r>
  <r>
    <s v="C006"/>
    <x v="5"/>
    <x v="2"/>
    <s v="4330000189"/>
    <s v="2024"/>
    <s v="2"/>
    <s v="R3"/>
    <d v="2024-06-07T00:00:00"/>
    <d v="2024-06-07T00:00:00"/>
    <s v="6"/>
    <d v="2024-06-19T00:00:00"/>
    <s v="CERNIKOVA"/>
    <s v="202401362"/>
    <s v="202406"/>
    <s v="1,00000"/>
    <m/>
    <s v=""/>
    <s v="40"/>
    <s v="S"/>
    <s v="MD"/>
    <s v="6910"/>
    <n v="6337.98"/>
    <s v="CZK"/>
    <n v="6337.98"/>
    <s v="CZK"/>
    <s v=""/>
    <s v=""/>
    <s v=""/>
    <s v=""/>
    <s v="C006906910"/>
    <s v="90000003"/>
    <s v=""/>
    <s v=""/>
    <s v="51056307302024"/>
    <s v="letáky"/>
  </r>
  <r>
    <s v="C006"/>
    <x v="14"/>
    <x v="3"/>
    <s v="4330000190"/>
    <s v="2024"/>
    <s v="2"/>
    <s v="R3"/>
    <d v="2024-05-31T00:00:00"/>
    <d v="2024-05-31T00:00:00"/>
    <s v="5"/>
    <d v="2024-06-19T00:00:00"/>
    <s v="CERNIKOVA"/>
    <s v="1139431"/>
    <s v="202405"/>
    <s v="1,00000"/>
    <m/>
    <s v=""/>
    <s v="40"/>
    <s v="S"/>
    <s v="MD"/>
    <s v="6910"/>
    <n v="4840"/>
    <s v="CZK"/>
    <n v="4840"/>
    <s v="CZK"/>
    <s v=""/>
    <s v=""/>
    <s v=""/>
    <s v=""/>
    <s v="C006906910"/>
    <s v="90000003"/>
    <s v=""/>
    <s v=""/>
    <s v="51056307312024"/>
    <s v="inzerce"/>
  </r>
  <r>
    <s v="C006"/>
    <x v="16"/>
    <x v="3"/>
    <s v="4330000191"/>
    <s v="2024"/>
    <s v="2"/>
    <s v="R3"/>
    <d v="2024-05-30T00:00:00"/>
    <d v="2024-05-30T00:00:00"/>
    <s v="5"/>
    <d v="2024-06-19T00:00:00"/>
    <s v="CERNIKOVA"/>
    <s v="2024014"/>
    <s v="202405"/>
    <s v="1,00000"/>
    <m/>
    <s v=""/>
    <s v="40"/>
    <s v="S"/>
    <s v="MD"/>
    <s v="6910"/>
    <n v="307945"/>
    <s v="CZK"/>
    <n v="307945"/>
    <s v="CZK"/>
    <s v=""/>
    <s v=""/>
    <s v=""/>
    <s v=""/>
    <s v="C006906910"/>
    <s v="90000003"/>
    <s v=""/>
    <s v=""/>
    <s v="51056307322024"/>
    <s v="zajištění akce"/>
  </r>
  <r>
    <s v="C006"/>
    <x v="19"/>
    <x v="3"/>
    <s v="4330000192"/>
    <s v="2024"/>
    <s v="2"/>
    <s v="R3"/>
    <d v="2024-06-11T00:00:00"/>
    <d v="2024-05-31T00:00:00"/>
    <s v="5"/>
    <d v="2024-06-21T00:00:00"/>
    <s v="CERNIKOVA"/>
    <s v="5324004620"/>
    <s v="202405"/>
    <s v="1,00000"/>
    <m/>
    <s v=""/>
    <s v="40"/>
    <s v="S"/>
    <s v="MD"/>
    <s v="6910"/>
    <n v="134310"/>
    <s v="CZK"/>
    <n v="134310"/>
    <s v="CZK"/>
    <s v=""/>
    <s v=""/>
    <s v=""/>
    <s v=""/>
    <s v="C006906910"/>
    <s v="90000003"/>
    <s v=""/>
    <s v=""/>
    <s v="51056307332024"/>
    <s v="online inzerce"/>
  </r>
  <r>
    <s v="C006"/>
    <x v="19"/>
    <x v="3"/>
    <s v="4330000193"/>
    <s v="2024"/>
    <s v="2"/>
    <s v="R3"/>
    <d v="2024-06-12T00:00:00"/>
    <d v="2024-06-08T00:00:00"/>
    <s v="6"/>
    <d v="2024-07-10T00:00:00"/>
    <s v="CERNIKOVA"/>
    <s v="5324004662"/>
    <s v="202406"/>
    <s v="1,00000"/>
    <m/>
    <s v=""/>
    <s v="40"/>
    <s v="S"/>
    <s v="MD"/>
    <s v="6910"/>
    <n v="846201.48"/>
    <s v="CZK"/>
    <n v="846201.48"/>
    <s v="CZK"/>
    <s v=""/>
    <s v=""/>
    <s v=""/>
    <s v=""/>
    <s v="C006906910"/>
    <s v="90000003"/>
    <s v=""/>
    <s v=""/>
    <s v="51056307342024"/>
    <s v="online inzerce"/>
  </r>
  <r>
    <s v="C006"/>
    <x v="9"/>
    <x v="3"/>
    <s v="4330000194"/>
    <s v="2024"/>
    <s v="2"/>
    <s v="R3"/>
    <d v="2024-06-02T00:00:00"/>
    <d v="2024-06-02T00:00:00"/>
    <s v="6"/>
    <d v="2024-06-19T00:00:00"/>
    <s v="CERNIKOVA"/>
    <s v="4202404942"/>
    <s v="202406"/>
    <s v="1,00000"/>
    <m/>
    <s v=""/>
    <s v="40"/>
    <s v="S"/>
    <s v="MD"/>
    <s v="6910"/>
    <n v="723580"/>
    <s v="CZK"/>
    <n v="723580"/>
    <s v="CZK"/>
    <s v=""/>
    <s v=""/>
    <s v=""/>
    <s v=""/>
    <s v="C006906910"/>
    <s v="90000003"/>
    <s v=""/>
    <s v=""/>
    <s v="51056307352024"/>
    <s v="pronájem ploch"/>
  </r>
  <r>
    <s v="C006"/>
    <x v="9"/>
    <x v="3"/>
    <s v="4330000195"/>
    <s v="2024"/>
    <s v="2"/>
    <s v="R3"/>
    <d v="2024-06-11T00:00:00"/>
    <d v="2024-06-11T00:00:00"/>
    <s v="6"/>
    <d v="2024-06-19T00:00:00"/>
    <s v="CERNIKOVA"/>
    <s v="24210297"/>
    <s v="202406"/>
    <s v="1,00000"/>
    <m/>
    <s v=""/>
    <s v="40"/>
    <s v="S"/>
    <s v="MD"/>
    <s v="6910"/>
    <n v="80223"/>
    <s v="CZK"/>
    <n v="80223"/>
    <s v="CZK"/>
    <s v=""/>
    <s v=""/>
    <s v=""/>
    <s v=""/>
    <s v="C006906910"/>
    <s v="90000003"/>
    <s v=""/>
    <s v=""/>
    <s v="51056307362024"/>
    <s v="pronájem ploch"/>
  </r>
  <r>
    <s v="C006"/>
    <x v="10"/>
    <x v="2"/>
    <s v="4330000196"/>
    <s v="2024"/>
    <s v="2"/>
    <s v="R3"/>
    <d v="2024-06-11T00:00:00"/>
    <d v="2024-06-11T00:00:00"/>
    <s v="6"/>
    <d v="2024-06-19T00:00:00"/>
    <s v="CERNIKOVA"/>
    <s v="0122024359"/>
    <s v="202406"/>
    <s v="1,00000"/>
    <m/>
    <s v=""/>
    <s v="40"/>
    <s v="S"/>
    <s v="MD"/>
    <s v="6910"/>
    <n v="6050"/>
    <s v="CZK"/>
    <n v="6050"/>
    <s v="CZK"/>
    <s v=""/>
    <s v=""/>
    <s v=""/>
    <s v=""/>
    <s v="C006906910"/>
    <s v="90000003"/>
    <s v=""/>
    <s v=""/>
    <s v="51056307462024"/>
    <s v="bannery"/>
  </r>
  <r>
    <s v="C006"/>
    <x v="16"/>
    <x v="3"/>
    <s v="4330000197"/>
    <s v="2024"/>
    <s v="2"/>
    <s v="R3"/>
    <d v="2024-06-03T00:00:00"/>
    <d v="2024-06-03T00:00:00"/>
    <s v="6"/>
    <d v="2024-06-19T00:00:00"/>
    <s v="CERNIKOVA"/>
    <s v="122024"/>
    <s v="202406"/>
    <s v="1,00000"/>
    <m/>
    <s v=""/>
    <s v="40"/>
    <s v="S"/>
    <s v="MD"/>
    <s v="6910"/>
    <n v="12540"/>
    <s v="CZK"/>
    <n v="12540"/>
    <s v="CZK"/>
    <s v=""/>
    <s v=""/>
    <s v=""/>
    <s v=""/>
    <s v="C006906910"/>
    <s v="90000003"/>
    <s v=""/>
    <s v=""/>
    <s v="51056307472024"/>
    <s v="pronájem prvků"/>
  </r>
  <r>
    <s v="C006"/>
    <x v="9"/>
    <x v="3"/>
    <s v="4330000199"/>
    <s v="2024"/>
    <s v="2"/>
    <s v="R3"/>
    <d v="2024-06-10T00:00:00"/>
    <d v="2024-05-31T00:00:00"/>
    <s v="5"/>
    <d v="2024-06-19T00:00:00"/>
    <s v="CERNIKOVA"/>
    <s v="124000537"/>
    <s v="202405"/>
    <s v="1,00000"/>
    <m/>
    <s v=""/>
    <s v="40"/>
    <s v="S"/>
    <s v="MD"/>
    <s v="6910"/>
    <n v="7495.95"/>
    <s v="CZK"/>
    <n v="7495.95"/>
    <s v="CZK"/>
    <s v=""/>
    <s v=""/>
    <s v=""/>
    <s v=""/>
    <s v="C006906910"/>
    <s v="90000003"/>
    <s v=""/>
    <s v=""/>
    <s v="51056307512024"/>
    <s v="výlep plakátů"/>
  </r>
  <r>
    <s v="C006"/>
    <x v="13"/>
    <x v="3"/>
    <s v="4330000200"/>
    <s v="2024"/>
    <s v="2"/>
    <s v="R3"/>
    <d v="2024-05-30T00:00:00"/>
    <d v="2024-05-30T00:00:00"/>
    <s v="5"/>
    <d v="2024-06-20T00:00:00"/>
    <s v="CERNIKOVA"/>
    <s v="8"/>
    <s v="202405"/>
    <s v="1,00000"/>
    <m/>
    <s v=""/>
    <s v="40"/>
    <s v="S"/>
    <s v="MD"/>
    <s v="6910"/>
    <n v="15000"/>
    <s v="CZK"/>
    <n v="15000"/>
    <s v="CZK"/>
    <s v=""/>
    <s v=""/>
    <s v=""/>
    <s v=""/>
    <s v="C006906910"/>
    <s v="90000003"/>
    <s v=""/>
    <s v=""/>
    <s v="51056307542024"/>
    <s v="letecké práce"/>
  </r>
  <r>
    <s v="C006"/>
    <x v="11"/>
    <x v="4"/>
    <s v="4330000201"/>
    <s v="2024"/>
    <s v="2"/>
    <s v="R3"/>
    <d v="2024-06-01T00:00:00"/>
    <d v="2024-05-31T00:00:00"/>
    <s v="5"/>
    <d v="2024-06-20T00:00:00"/>
    <s v="CERNIKOVA"/>
    <s v="2404"/>
    <s v="202405"/>
    <s v="1,00000"/>
    <m/>
    <s v=""/>
    <s v="40"/>
    <s v="S"/>
    <s v="MD"/>
    <s v="6910"/>
    <n v="20000"/>
    <s v="CZK"/>
    <n v="20000"/>
    <s v="CZK"/>
    <s v=""/>
    <s v=""/>
    <s v=""/>
    <s v=""/>
    <s v="C006906910"/>
    <s v="90000003"/>
    <s v=""/>
    <s v=""/>
    <s v="51056307552024"/>
    <s v="služby online"/>
  </r>
  <r>
    <s v="C006"/>
    <x v="9"/>
    <x v="3"/>
    <s v="4330000202"/>
    <s v="2024"/>
    <s v="2"/>
    <s v="R3"/>
    <d v="2024-05-12T00:00:00"/>
    <d v="2024-05-12T00:00:00"/>
    <s v="5"/>
    <d v="2024-06-20T00:00:00"/>
    <s v="CERNIKOVA"/>
    <s v="10152578"/>
    <s v="202405"/>
    <s v="1,00000"/>
    <m/>
    <s v=""/>
    <s v="40"/>
    <s v="S"/>
    <s v="MD"/>
    <s v="6910"/>
    <n v="6489"/>
    <s v="CZK"/>
    <n v="6489"/>
    <s v="CZK"/>
    <s v=""/>
    <s v=""/>
    <s v=""/>
    <s v=""/>
    <s v="C006906910"/>
    <s v="90000003"/>
    <s v=""/>
    <s v=""/>
    <s v="51056307622024"/>
    <s v="plakátovací kampaň"/>
  </r>
  <r>
    <s v="C006"/>
    <x v="5"/>
    <x v="2"/>
    <s v="4330000203"/>
    <s v="2024"/>
    <s v="2"/>
    <s v="R3"/>
    <d v="2024-06-13T00:00:00"/>
    <d v="2024-06-13T00:00:00"/>
    <s v="6"/>
    <d v="2024-06-26T00:00:00"/>
    <s v="CERNIKOVA"/>
    <s v="24250042"/>
    <s v="202406"/>
    <s v="1,00000"/>
    <m/>
    <s v=""/>
    <s v="40"/>
    <s v="S"/>
    <s v="MD"/>
    <s v="6910"/>
    <n v="7765.78"/>
    <s v="CZK"/>
    <n v="7765.78"/>
    <s v="CZK"/>
    <s v=""/>
    <s v=""/>
    <s v=""/>
    <s v=""/>
    <s v="C006906910"/>
    <s v="90000003"/>
    <s v=""/>
    <s v=""/>
    <s v="51056307662024"/>
    <s v="výroba"/>
  </r>
  <r>
    <s v="C006"/>
    <x v="14"/>
    <x v="3"/>
    <s v="4330000204"/>
    <s v="2024"/>
    <s v="2"/>
    <s v="R3"/>
    <d v="2024-06-06T00:00:00"/>
    <d v="2024-06-05T00:00:00"/>
    <s v="6"/>
    <d v="2024-06-21T00:00:00"/>
    <s v="CERNIKOVA"/>
    <s v="2417010698"/>
    <s v="202406"/>
    <s v="1,00000"/>
    <m/>
    <s v=""/>
    <s v="50"/>
    <s v="S"/>
    <s v="D"/>
    <s v="6910"/>
    <n v="-100931.3"/>
    <s v="CZK"/>
    <n v="-100931.3"/>
    <s v="CZK"/>
    <s v="X"/>
    <s v=""/>
    <s v=""/>
    <s v=""/>
    <s v="C006906910"/>
    <s v="90000003"/>
    <s v=""/>
    <s v=""/>
    <s v="51056307702024"/>
    <s v="inzerce"/>
  </r>
  <r>
    <s v="C006"/>
    <x v="14"/>
    <x v="3"/>
    <s v="4330000205"/>
    <s v="2024"/>
    <s v="2"/>
    <s v="R3"/>
    <d v="2024-06-06T00:00:00"/>
    <d v="2024-06-05T00:00:00"/>
    <s v="6"/>
    <d v="2024-06-21T00:00:00"/>
    <s v="CERNIKOVA"/>
    <s v="2417010698"/>
    <s v="202406"/>
    <s v="1,00000"/>
    <m/>
    <s v=""/>
    <s v="40"/>
    <s v="S"/>
    <s v="MD"/>
    <s v="6910"/>
    <n v="100901.3"/>
    <s v="CZK"/>
    <n v="100901.3"/>
    <s v="CZK"/>
    <s v=""/>
    <s v=""/>
    <s v=""/>
    <s v=""/>
    <s v="C006906910"/>
    <s v="90000003"/>
    <s v=""/>
    <s v=""/>
    <s v="51056307712024"/>
    <s v="inzerce"/>
  </r>
  <r>
    <s v="C006"/>
    <x v="10"/>
    <x v="2"/>
    <s v="4330000206"/>
    <s v="2024"/>
    <s v="2"/>
    <s v="R3"/>
    <d v="2024-06-04T00:00:00"/>
    <d v="2024-06-04T00:00:00"/>
    <s v="6"/>
    <d v="2024-06-26T00:00:00"/>
    <s v="CERNIKOVA"/>
    <s v="20240005"/>
    <s v="202406"/>
    <s v="1,00000"/>
    <m/>
    <s v=""/>
    <s v="40"/>
    <s v="S"/>
    <s v="MD"/>
    <s v="6910"/>
    <n v="33093.5"/>
    <s v="CZK"/>
    <n v="33093.5"/>
    <s v="CZK"/>
    <s v=""/>
    <s v=""/>
    <s v=""/>
    <s v=""/>
    <s v="C006906910"/>
    <s v="90000003"/>
    <s v=""/>
    <s v=""/>
    <s v="51056307722024"/>
    <s v="reklamní kampaň"/>
  </r>
  <r>
    <s v="C006"/>
    <x v="13"/>
    <x v="3"/>
    <s v="4330000207"/>
    <s v="2024"/>
    <s v="2"/>
    <s v="R3"/>
    <d v="2024-06-07T00:00:00"/>
    <d v="2024-06-07T00:00:00"/>
    <s v="6"/>
    <d v="2024-06-26T00:00:00"/>
    <s v="CERNIKOVA"/>
    <s v="20240025"/>
    <s v="202406"/>
    <s v="1,00000"/>
    <m/>
    <s v=""/>
    <s v="40"/>
    <s v="S"/>
    <s v="MD"/>
    <s v="6910"/>
    <n v="12100"/>
    <s v="CZK"/>
    <n v="12100"/>
    <s v="CZK"/>
    <s v=""/>
    <s v=""/>
    <s v=""/>
    <s v=""/>
    <s v="C006906910"/>
    <s v="90000003"/>
    <s v=""/>
    <s v=""/>
    <s v="51056307742024"/>
    <s v="volební video"/>
  </r>
  <r>
    <s v="C006"/>
    <x v="14"/>
    <x v="3"/>
    <s v="4330000208"/>
    <s v="2024"/>
    <s v="2"/>
    <s v="R3"/>
    <d v="2024-05-28T00:00:00"/>
    <d v="2024-05-20T00:00:00"/>
    <s v="5"/>
    <d v="2024-06-26T00:00:00"/>
    <s v="CERNIKOVA"/>
    <s v="2024077"/>
    <s v="202405"/>
    <s v="1,00000"/>
    <m/>
    <s v=""/>
    <s v="40"/>
    <s v="S"/>
    <s v="MD"/>
    <s v="6910"/>
    <n v="26015"/>
    <s v="CZK"/>
    <n v="26015"/>
    <s v="CZK"/>
    <s v=""/>
    <s v=""/>
    <s v=""/>
    <s v=""/>
    <s v="C006906910"/>
    <s v="90000003"/>
    <s v=""/>
    <s v=""/>
    <s v="51056307752024"/>
    <s v="PR článek"/>
  </r>
  <r>
    <s v="C006"/>
    <x v="9"/>
    <x v="3"/>
    <s v="4330000209"/>
    <s v="2024"/>
    <s v="2"/>
    <s v="R3"/>
    <d v="2024-06-17T00:00:00"/>
    <d v="2024-06-17T00:00:00"/>
    <s v="6"/>
    <d v="2024-06-26T00:00:00"/>
    <s v="CERNIKOVA"/>
    <s v="2401300997"/>
    <s v="202406"/>
    <s v="1,00000"/>
    <m/>
    <s v=""/>
    <s v="40"/>
    <s v="S"/>
    <s v="MD"/>
    <s v="6910"/>
    <n v="2752.75"/>
    <s v="CZK"/>
    <n v="2752.75"/>
    <s v="CZK"/>
    <s v=""/>
    <s v=""/>
    <s v=""/>
    <s v=""/>
    <s v="C006906910"/>
    <s v="90000003"/>
    <s v=""/>
    <s v=""/>
    <s v="51056307762024"/>
    <s v="reklamní plochy"/>
  </r>
  <r>
    <s v="C006"/>
    <x v="10"/>
    <x v="2"/>
    <s v="4330000209"/>
    <s v="2024"/>
    <s v="3"/>
    <s v="R3"/>
    <d v="2024-06-17T00:00:00"/>
    <d v="2024-06-17T00:00:00"/>
    <s v="6"/>
    <d v="2024-06-26T00:00:00"/>
    <s v="CERNIKOVA"/>
    <s v="2401300997"/>
    <s v="202406"/>
    <s v="1,00000"/>
    <m/>
    <s v=""/>
    <s v="40"/>
    <s v="S"/>
    <s v="MD"/>
    <s v="6910"/>
    <n v="2359.5"/>
    <s v="CZK"/>
    <n v="2359.5"/>
    <s v="CZK"/>
    <s v=""/>
    <s v=""/>
    <s v=""/>
    <s v=""/>
    <s v="C006906910"/>
    <s v="90000003"/>
    <s v=""/>
    <s v=""/>
    <s v="51056307762024"/>
    <s v="tisk ploch"/>
  </r>
  <r>
    <s v="C006"/>
    <x v="9"/>
    <x v="3"/>
    <s v="4330000210"/>
    <s v="2024"/>
    <s v="2"/>
    <s v="R3"/>
    <d v="2024-06-17T00:00:00"/>
    <d v="2024-06-17T00:00:00"/>
    <s v="6"/>
    <d v="2024-06-26T00:00:00"/>
    <s v="CERNIKOVA"/>
    <s v="24230213"/>
    <s v="202406"/>
    <s v="1,00000"/>
    <m/>
    <s v=""/>
    <s v="40"/>
    <s v="S"/>
    <s v="MD"/>
    <s v="6910"/>
    <n v="1200.05"/>
    <s v="CZK"/>
    <n v="1200.05"/>
    <s v="CZK"/>
    <s v=""/>
    <s v=""/>
    <s v=""/>
    <s v=""/>
    <s v="C006906910"/>
    <s v="90000003"/>
    <s v=""/>
    <s v=""/>
    <s v="51056307772024"/>
    <s v="pronájem ploch"/>
  </r>
  <r>
    <s v="C006"/>
    <x v="4"/>
    <x v="0"/>
    <s v="4330000211"/>
    <s v="2024"/>
    <s v="2"/>
    <s v="R3"/>
    <d v="2024-06-13T00:00:00"/>
    <d v="2024-06-13T00:00:00"/>
    <s v="6"/>
    <d v="2024-06-26T00:00:00"/>
    <s v="CERNIKOVA"/>
    <s v="202024"/>
    <s v="202406"/>
    <s v="1,00000"/>
    <m/>
    <s v=""/>
    <s v="40"/>
    <s v="S"/>
    <s v="MD"/>
    <s v="6910"/>
    <n v="7942"/>
    <s v="CZK"/>
    <n v="7942"/>
    <s v="CZK"/>
    <s v=""/>
    <s v=""/>
    <s v=""/>
    <s v=""/>
    <s v="C006906910"/>
    <s v="90000003"/>
    <s v=""/>
    <s v=""/>
    <s v="51056307782024"/>
    <s v="catering"/>
  </r>
  <r>
    <s v="C006"/>
    <x v="10"/>
    <x v="2"/>
    <s v="4330000212"/>
    <s v="2024"/>
    <s v="2"/>
    <s v="R3"/>
    <d v="2024-06-02T00:00:00"/>
    <d v="2024-06-02T00:00:00"/>
    <s v="6"/>
    <d v="2024-06-26T00:00:00"/>
    <s v="CERNIKOVA"/>
    <s v="4212401456"/>
    <s v="202406"/>
    <s v="1,00000"/>
    <m/>
    <s v=""/>
    <s v="40"/>
    <s v="S"/>
    <s v="MD"/>
    <s v="6910"/>
    <n v="240487.5"/>
    <s v="CZK"/>
    <n v="240487.5"/>
    <s v="CZK"/>
    <s v=""/>
    <s v=""/>
    <s v=""/>
    <s v=""/>
    <s v="C006906910"/>
    <s v="90000003"/>
    <s v=""/>
    <s v=""/>
    <s v="51056307792024"/>
    <s v="tisk ploch"/>
  </r>
  <r>
    <s v="C006"/>
    <x v="16"/>
    <x v="3"/>
    <s v="4330000213"/>
    <s v="2024"/>
    <s v="2"/>
    <s v="R3"/>
    <d v="2024-06-06T00:00:00"/>
    <d v="2024-06-06T00:00:00"/>
    <s v="6"/>
    <d v="2024-06-26T00:00:00"/>
    <s v="CERNIKOVA"/>
    <s v="240100010"/>
    <s v="202406"/>
    <s v="1,00000"/>
    <m/>
    <s v=""/>
    <s v="40"/>
    <s v="S"/>
    <s v="MD"/>
    <s v="6910"/>
    <n v="72500"/>
    <s v="CZK"/>
    <n v="72500"/>
    <s v="CZK"/>
    <s v=""/>
    <s v=""/>
    <s v=""/>
    <s v=""/>
    <s v="C006906910"/>
    <s v="90000003"/>
    <s v=""/>
    <s v=""/>
    <s v="51056307802024"/>
    <s v="roznos materiálů"/>
  </r>
  <r>
    <s v="C006"/>
    <x v="9"/>
    <x v="3"/>
    <s v="4330000214"/>
    <s v="2024"/>
    <s v="2"/>
    <s v="R3"/>
    <d v="2024-05-01T00:00:00"/>
    <d v="2024-05-01T00:00:00"/>
    <s v="5"/>
    <d v="2024-06-28T00:00:00"/>
    <s v="CERNIKOVA"/>
    <s v="24501076"/>
    <s v="202405"/>
    <s v="1,00000"/>
    <m/>
    <s v=""/>
    <s v="40"/>
    <s v="S"/>
    <s v="MD"/>
    <s v="6910"/>
    <n v="147499"/>
    <s v="CZK"/>
    <n v="147499"/>
    <s v="CZK"/>
    <s v=""/>
    <s v=""/>
    <s v=""/>
    <s v=""/>
    <s v="C006906910"/>
    <s v="90000003"/>
    <s v=""/>
    <s v=""/>
    <s v="51056307852024"/>
    <s v="reklamní kampan"/>
  </r>
  <r>
    <s v="C006"/>
    <x v="10"/>
    <x v="2"/>
    <s v="4330000214"/>
    <s v="2024"/>
    <s v="3"/>
    <s v="R3"/>
    <d v="2024-05-01T00:00:00"/>
    <d v="2024-05-01T00:00:00"/>
    <s v="5"/>
    <d v="2024-06-28T00:00:00"/>
    <s v="CERNIKOVA"/>
    <s v="24501076"/>
    <s v="202405"/>
    <s v="1,00000"/>
    <m/>
    <s v=""/>
    <s v="40"/>
    <s v="S"/>
    <s v="MD"/>
    <s v="6910"/>
    <n v="24907.85"/>
    <s v="CZK"/>
    <n v="24907.85"/>
    <s v="CZK"/>
    <s v=""/>
    <s v=""/>
    <s v=""/>
    <s v=""/>
    <s v="C006906910"/>
    <s v="90000003"/>
    <s v=""/>
    <s v=""/>
    <s v="51056307852024"/>
    <s v="tisky ploch"/>
  </r>
  <r>
    <s v="C006"/>
    <x v="16"/>
    <x v="3"/>
    <s v="4330000215"/>
    <s v="2024"/>
    <s v="2"/>
    <s v="R3"/>
    <d v="2024-06-20T00:00:00"/>
    <d v="2024-06-20T00:00:00"/>
    <s v="6"/>
    <d v="2024-06-28T00:00:00"/>
    <s v="CERNIKOVA"/>
    <s v="2400008"/>
    <s v="202406"/>
    <s v="1,00000"/>
    <m/>
    <s v=""/>
    <s v="40"/>
    <s v="S"/>
    <s v="MD"/>
    <s v="6910"/>
    <n v="133975"/>
    <s v="CZK"/>
    <n v="133975"/>
    <s v="CZK"/>
    <s v=""/>
    <s v=""/>
    <s v=""/>
    <s v=""/>
    <s v="C006906910"/>
    <s v="90000003"/>
    <s v=""/>
    <s v=""/>
    <s v="51056307882024"/>
    <s v="distribuce letáků"/>
  </r>
  <r>
    <s v="C006"/>
    <x v="4"/>
    <x v="0"/>
    <s v="4330000216"/>
    <s v="2024"/>
    <s v="2"/>
    <s v="R3"/>
    <d v="2024-06-07T00:00:00"/>
    <d v="2024-06-07T00:00:00"/>
    <s v="6"/>
    <d v="2024-06-28T00:00:00"/>
    <s v="CERNIKOVA"/>
    <s v="1042024"/>
    <s v="202406"/>
    <s v="1,00000"/>
    <m/>
    <s v=""/>
    <s v="40"/>
    <s v="S"/>
    <s v="MD"/>
    <s v="6910"/>
    <n v="2000"/>
    <s v="CZK"/>
    <n v="2000"/>
    <s v="CZK"/>
    <s v=""/>
    <s v=""/>
    <s v=""/>
    <s v=""/>
    <s v="C006906910"/>
    <s v="90000003"/>
    <s v=""/>
    <s v=""/>
    <s v="51056307892024"/>
    <s v="občerstvení na akci"/>
  </r>
  <r>
    <s v="C006"/>
    <x v="3"/>
    <x v="3"/>
    <s v="4330000217"/>
    <s v="2024"/>
    <s v="2"/>
    <s v="R3"/>
    <d v="2024-06-01T00:00:00"/>
    <d v="2024-06-01T00:00:00"/>
    <s v="6"/>
    <d v="2024-06-28T00:00:00"/>
    <s v="CERNIKOVA"/>
    <s v="240170"/>
    <s v="202406"/>
    <s v="1,00000"/>
    <m/>
    <s v=""/>
    <s v="40"/>
    <s v="S"/>
    <s v="MD"/>
    <s v="6910"/>
    <n v="2420"/>
    <s v="CZK"/>
    <n v="2420"/>
    <s v="CZK"/>
    <s v=""/>
    <s v=""/>
    <s v=""/>
    <s v=""/>
    <s v="C006906910"/>
    <s v="90000003"/>
    <s v=""/>
    <s v=""/>
    <s v="51056307902024"/>
    <s v="instalace BB"/>
  </r>
  <r>
    <s v="C006"/>
    <x v="9"/>
    <x v="3"/>
    <s v="4330000218"/>
    <s v="2024"/>
    <s v="2"/>
    <s v="R3"/>
    <d v="2024-06-10T00:00:00"/>
    <d v="2024-06-08T00:00:00"/>
    <s v="6"/>
    <d v="2024-06-28T00:00:00"/>
    <s v="CERNIKOVA"/>
    <s v="10032724"/>
    <s v="202406"/>
    <s v="1,00000"/>
    <m/>
    <s v=""/>
    <s v="40"/>
    <s v="S"/>
    <s v="MD"/>
    <s v="6910"/>
    <n v="48702.5"/>
    <s v="CZK"/>
    <n v="48702.5"/>
    <s v="CZK"/>
    <s v=""/>
    <s v=""/>
    <s v=""/>
    <s v=""/>
    <s v="C006906910"/>
    <s v="90000003"/>
    <s v=""/>
    <s v=""/>
    <s v="51056307942024"/>
    <s v="mobilní BB"/>
  </r>
  <r>
    <s v="C006"/>
    <x v="11"/>
    <x v="4"/>
    <s v="4330000219"/>
    <s v="2024"/>
    <s v="2"/>
    <s v="R3"/>
    <d v="2024-06-17T00:00:00"/>
    <d v="2024-06-17T00:00:00"/>
    <s v="6"/>
    <d v="2024-06-28T00:00:00"/>
    <s v="CERNIKOVA"/>
    <s v="2024002"/>
    <s v="202406"/>
    <s v="1,00000"/>
    <m/>
    <s v=""/>
    <s v="40"/>
    <s v="S"/>
    <s v="MD"/>
    <s v="6910"/>
    <n v="30000"/>
    <s v="CZK"/>
    <n v="30000"/>
    <s v="CZK"/>
    <s v=""/>
    <s v=""/>
    <s v=""/>
    <s v=""/>
    <s v="C006906910"/>
    <s v="90000003"/>
    <s v=""/>
    <s v=""/>
    <s v="51056307972024"/>
    <s v="správa online"/>
  </r>
  <r>
    <s v="C006"/>
    <x v="11"/>
    <x v="4"/>
    <s v="4330000220"/>
    <s v="2024"/>
    <s v="2"/>
    <s v="R3"/>
    <d v="2024-06-17T00:00:00"/>
    <d v="2024-06-17T00:00:00"/>
    <s v="6"/>
    <d v="2024-06-28T00:00:00"/>
    <s v="CERNIKOVA"/>
    <s v="2024004"/>
    <s v="202406"/>
    <s v="1,00000"/>
    <m/>
    <s v=""/>
    <s v="40"/>
    <s v="S"/>
    <s v="MD"/>
    <s v="6910"/>
    <n v="8000"/>
    <s v="CZK"/>
    <n v="8000"/>
    <s v="CZK"/>
    <s v=""/>
    <s v=""/>
    <s v=""/>
    <s v=""/>
    <s v="C006906910"/>
    <s v="90000003"/>
    <s v=""/>
    <s v=""/>
    <s v="51056307982024"/>
    <s v="správa online"/>
  </r>
  <r>
    <s v="C006"/>
    <x v="11"/>
    <x v="4"/>
    <s v="4330000221"/>
    <s v="2024"/>
    <s v="2"/>
    <s v="R3"/>
    <d v="2024-06-17T00:00:00"/>
    <d v="2024-06-17T00:00:00"/>
    <s v="6"/>
    <d v="2024-06-28T00:00:00"/>
    <s v="CERNIKOVA"/>
    <s v="2024003"/>
    <s v="202406"/>
    <s v="1,00000"/>
    <m/>
    <s v=""/>
    <s v="40"/>
    <s v="S"/>
    <s v="MD"/>
    <s v="6910"/>
    <n v="30000"/>
    <s v="CZK"/>
    <n v="30000"/>
    <s v="CZK"/>
    <s v=""/>
    <s v=""/>
    <s v=""/>
    <s v=""/>
    <s v="C006906910"/>
    <s v="90000003"/>
    <s v=""/>
    <s v=""/>
    <s v="51056307992024"/>
    <s v="správa online"/>
  </r>
  <r>
    <s v="C006"/>
    <x v="5"/>
    <x v="2"/>
    <s v="4330000222"/>
    <s v="2024"/>
    <s v="2"/>
    <s v="R3"/>
    <d v="2024-06-15T00:00:00"/>
    <d v="2024-06-01T00:00:00"/>
    <s v="6"/>
    <d v="2024-06-28T00:00:00"/>
    <s v="CERNIKOVA"/>
    <s v="2400319"/>
    <s v="202406"/>
    <s v="1,00000"/>
    <m/>
    <s v=""/>
    <s v="40"/>
    <s v="S"/>
    <s v="MD"/>
    <s v="6910"/>
    <n v="227667.55"/>
    <s v="CZK"/>
    <n v="227667.55"/>
    <s v="CZK"/>
    <s v=""/>
    <s v=""/>
    <s v=""/>
    <s v=""/>
    <s v="C006906910"/>
    <s v="90000003"/>
    <s v=""/>
    <s v=""/>
    <s v="51056308002024"/>
    <s v="dotisk brožur"/>
  </r>
  <r>
    <s v="C006"/>
    <x v="10"/>
    <x v="2"/>
    <s v="4330000223"/>
    <s v="2024"/>
    <s v="2"/>
    <s v="R3"/>
    <d v="2024-06-15T00:00:00"/>
    <d v="2024-06-01T00:00:00"/>
    <s v="6"/>
    <d v="2024-06-28T00:00:00"/>
    <s v="CERNIKOVA"/>
    <s v="2400318"/>
    <s v="202406"/>
    <s v="1,00000"/>
    <m/>
    <s v=""/>
    <s v="40"/>
    <s v="S"/>
    <s v="MD"/>
    <s v="6910"/>
    <n v="20127.14"/>
    <s v="CZK"/>
    <n v="20127.14"/>
    <s v="CZK"/>
    <s v=""/>
    <s v=""/>
    <s v=""/>
    <s v=""/>
    <s v="C006906910"/>
    <s v="90000003"/>
    <s v=""/>
    <s v=""/>
    <s v="51056308012024"/>
    <s v="dotisk banner"/>
  </r>
  <r>
    <s v="C006"/>
    <x v="5"/>
    <x v="2"/>
    <s v="4330000224"/>
    <s v="2024"/>
    <s v="2"/>
    <s v="R3"/>
    <d v="2024-06-15T00:00:00"/>
    <d v="2024-06-01T00:00:00"/>
    <s v="6"/>
    <d v="2024-06-28T00:00:00"/>
    <s v="CERNIKOVA"/>
    <s v="2400320"/>
    <s v="202406"/>
    <s v="1,00000"/>
    <m/>
    <s v=""/>
    <s v="40"/>
    <s v="S"/>
    <s v="MD"/>
    <s v="6910"/>
    <n v="45972.74"/>
    <s v="CZK"/>
    <n v="45972.74"/>
    <s v="CZK"/>
    <s v=""/>
    <s v=""/>
    <s v=""/>
    <s v=""/>
    <s v="C006906910"/>
    <s v="90000003"/>
    <s v=""/>
    <s v=""/>
    <s v="51056308022024"/>
    <s v="brožura dotisk"/>
  </r>
  <r>
    <s v="C006"/>
    <x v="14"/>
    <x v="3"/>
    <s v="4330000225"/>
    <s v="2024"/>
    <s v="2"/>
    <s v="R3"/>
    <d v="2024-06-06T00:00:00"/>
    <d v="2024-06-06T00:00:00"/>
    <s v="6"/>
    <d v="2024-07-10T00:00:00"/>
    <s v="CERNIKOVA"/>
    <s v="2124013085"/>
    <s v="202406"/>
    <s v="1,00000"/>
    <m/>
    <s v=""/>
    <s v="40"/>
    <s v="S"/>
    <s v="MD"/>
    <s v="6910"/>
    <n v="515823"/>
    <s v="CZK"/>
    <n v="515823"/>
    <s v="CZK"/>
    <s v=""/>
    <s v=""/>
    <s v=""/>
    <s v=""/>
    <s v="C006906910"/>
    <s v="90000003"/>
    <s v=""/>
    <s v=""/>
    <s v="51056308062024"/>
    <s v="inzerce"/>
  </r>
  <r>
    <s v="C006"/>
    <x v="10"/>
    <x v="2"/>
    <s v="4330000226"/>
    <s v="2024"/>
    <s v="2"/>
    <s v="R3"/>
    <d v="2024-05-12T00:00:00"/>
    <d v="2024-05-12T00:00:00"/>
    <s v="5"/>
    <d v="2024-07-10T00:00:00"/>
    <s v="CERNIKOVA"/>
    <s v="10152581"/>
    <s v="202405"/>
    <s v="1,00000"/>
    <m/>
    <s v=""/>
    <s v="40"/>
    <s v="S"/>
    <s v="MD"/>
    <s v="6910"/>
    <n v="5735"/>
    <s v="CZK"/>
    <n v="5735"/>
    <s v="CZK"/>
    <s v=""/>
    <s v=""/>
    <s v=""/>
    <s v=""/>
    <s v="C006906910"/>
    <s v="90000003"/>
    <s v=""/>
    <s v=""/>
    <s v="51056308072024"/>
    <s v="plakáty"/>
  </r>
  <r>
    <s v="C006"/>
    <x v="1"/>
    <x v="1"/>
    <s v="4330000227"/>
    <s v="2024"/>
    <s v="2"/>
    <s v="R3"/>
    <d v="2024-06-06T00:00:00"/>
    <d v="2024-06-06T00:00:00"/>
    <s v="6"/>
    <d v="2024-07-10T00:00:00"/>
    <s v="CERNIKOVA"/>
    <s v="62732024"/>
    <s v="202406"/>
    <s v="1,00000"/>
    <m/>
    <s v=""/>
    <s v="40"/>
    <s v="S"/>
    <s v="MD"/>
    <s v="6910"/>
    <n v="805"/>
    <s v="CZK"/>
    <n v="805"/>
    <s v="CZK"/>
    <s v=""/>
    <s v=""/>
    <s v=""/>
    <s v=""/>
    <s v="C006906910"/>
    <s v="90000003"/>
    <s v=""/>
    <s v=""/>
    <s v="51056308132024"/>
    <s v="zábor"/>
  </r>
  <r>
    <s v="C006"/>
    <x v="1"/>
    <x v="1"/>
    <s v="4330000228"/>
    <s v="2024"/>
    <s v="2"/>
    <s v="R3"/>
    <d v="2024-06-10T00:00:00"/>
    <d v="2024-06-10T00:00:00"/>
    <s v="6"/>
    <d v="2024-07-10T00:00:00"/>
    <s v="CERNIKOVA"/>
    <s v="0530301414"/>
    <s v="202406"/>
    <s v="1,00000"/>
    <m/>
    <s v=""/>
    <s v="40"/>
    <s v="S"/>
    <s v="MD"/>
    <s v="6910"/>
    <n v="180"/>
    <s v="CZK"/>
    <n v="180"/>
    <s v="CZK"/>
    <s v=""/>
    <s v=""/>
    <s v=""/>
    <s v=""/>
    <s v="C006906910"/>
    <s v="90000003"/>
    <s v=""/>
    <s v=""/>
    <s v="51056308282024"/>
    <s v="zábor"/>
  </r>
  <r>
    <s v="C006"/>
    <x v="14"/>
    <x v="3"/>
    <s v="4330000229"/>
    <s v="2024"/>
    <s v="2"/>
    <s v="R3"/>
    <d v="2024-06-03T00:00:00"/>
    <d v="2024-06-03T00:00:00"/>
    <s v="6"/>
    <d v="2024-07-10T00:00:00"/>
    <s v="CERNIKOVA"/>
    <s v="2024246"/>
    <s v="202406"/>
    <s v="1,00000"/>
    <m/>
    <s v=""/>
    <s v="40"/>
    <s v="S"/>
    <s v="MD"/>
    <s v="6910"/>
    <n v="14036"/>
    <s v="CZK"/>
    <n v="14036"/>
    <s v="CZK"/>
    <s v=""/>
    <s v=""/>
    <s v=""/>
    <s v=""/>
    <s v="C006906910"/>
    <s v="90000003"/>
    <s v=""/>
    <s v=""/>
    <s v="51056308302024"/>
    <s v="inzerce"/>
  </r>
  <r>
    <s v="C006"/>
    <x v="9"/>
    <x v="3"/>
    <s v="4330000230"/>
    <s v="2024"/>
    <s v="2"/>
    <s v="R3"/>
    <d v="2024-07-01T00:00:00"/>
    <d v="2024-06-30T00:00:00"/>
    <s v="6"/>
    <d v="2024-07-16T00:00:00"/>
    <s v="CERNIKOVA"/>
    <s v="10153933"/>
    <s v="202406"/>
    <s v="1,00000"/>
    <m/>
    <s v=""/>
    <s v="40"/>
    <s v="S"/>
    <s v="MD"/>
    <s v="6910"/>
    <n v="108038"/>
    <s v="CZK"/>
    <n v="108038"/>
    <s v="CZK"/>
    <s v=""/>
    <s v=""/>
    <s v=""/>
    <s v=""/>
    <s v="C006906910"/>
    <s v="90000003"/>
    <s v=""/>
    <s v=""/>
    <s v="51056308432024"/>
    <s v="výlepy"/>
  </r>
  <r>
    <s v="C006"/>
    <x v="9"/>
    <x v="3"/>
    <s v="4330000231"/>
    <s v="2024"/>
    <s v="2"/>
    <s v="R3"/>
    <d v="2024-05-28T00:00:00"/>
    <d v="2024-05-26T00:00:00"/>
    <s v="5"/>
    <d v="2024-07-10T00:00:00"/>
    <s v="CERNIKOVA"/>
    <s v="10153113"/>
    <s v="202405"/>
    <s v="1,00000"/>
    <m/>
    <s v=""/>
    <s v="40"/>
    <s v="S"/>
    <s v="MD"/>
    <s v="6910"/>
    <n v="363"/>
    <s v="CZK"/>
    <n v="363"/>
    <s v="CZK"/>
    <s v=""/>
    <s v=""/>
    <s v=""/>
    <s v=""/>
    <s v="C006906910"/>
    <s v="90000003"/>
    <s v=""/>
    <s v=""/>
    <s v="51056308442024"/>
    <s v="výlepy"/>
  </r>
  <r>
    <s v="C006"/>
    <x v="13"/>
    <x v="3"/>
    <s v="4330000232"/>
    <s v="2024"/>
    <s v="2"/>
    <s v="R3"/>
    <d v="2024-05-24T00:00:00"/>
    <d v="2024-07-01T00:00:00"/>
    <s v="7"/>
    <d v="2024-08-19T00:00:00"/>
    <s v="CERNIKOVA"/>
    <s v="2480142"/>
    <s v="202405"/>
    <s v="1,00000"/>
    <m/>
    <s v=""/>
    <s v="40"/>
    <s v="S"/>
    <s v="MD"/>
    <s v="6910"/>
    <n v="84700"/>
    <s v="CZK"/>
    <n v="84700"/>
    <s v="CZK"/>
    <s v=""/>
    <s v=""/>
    <s v=""/>
    <s v=""/>
    <s v="C006906910"/>
    <s v="90000003"/>
    <s v=""/>
    <s v=""/>
    <s v="51056308452024"/>
    <s v="videa"/>
  </r>
  <r>
    <s v="C006"/>
    <x v="13"/>
    <x v="3"/>
    <s v="4330000233"/>
    <s v="2024"/>
    <s v="2"/>
    <s v="R3"/>
    <d v="2024-05-24T00:00:00"/>
    <d v="2024-07-01T00:00:00"/>
    <s v="7"/>
    <d v="2024-08-19T00:00:00"/>
    <s v="CERNIKOVA"/>
    <s v="2480141"/>
    <s v="202405"/>
    <s v="1,00000"/>
    <m/>
    <s v=""/>
    <s v="40"/>
    <s v="S"/>
    <s v="MD"/>
    <s v="6910"/>
    <n v="75020"/>
    <s v="CZK"/>
    <n v="75020"/>
    <s v="CZK"/>
    <s v=""/>
    <s v=""/>
    <s v=""/>
    <s v=""/>
    <s v="C006906910"/>
    <s v="90000003"/>
    <s v=""/>
    <s v=""/>
    <s v="51056308462024"/>
    <s v="videa"/>
  </r>
  <r>
    <s v="C006"/>
    <x v="5"/>
    <x v="2"/>
    <s v="4330000234"/>
    <s v="2024"/>
    <s v="2"/>
    <s v="R3"/>
    <d v="2024-06-28T00:00:00"/>
    <d v="2024-06-28T00:00:00"/>
    <s v="6"/>
    <d v="2024-07-10T00:00:00"/>
    <s v="CERNIKOVA"/>
    <s v="24250049"/>
    <s v="202406"/>
    <s v="1,00000"/>
    <m/>
    <s v=""/>
    <s v="40"/>
    <s v="S"/>
    <s v="MD"/>
    <s v="6910"/>
    <n v="2625.7"/>
    <s v="CZK"/>
    <n v="2625.7"/>
    <s v="CZK"/>
    <s v=""/>
    <s v=""/>
    <s v=""/>
    <s v=""/>
    <s v="C006906910"/>
    <s v="90000003"/>
    <s v=""/>
    <s v=""/>
    <s v="51056308482024"/>
    <s v="letáky"/>
  </r>
  <r>
    <s v="C006"/>
    <x v="21"/>
    <x v="1"/>
    <s v="4330000235"/>
    <s v="2024"/>
    <s v="2"/>
    <s v="R3"/>
    <d v="2024-06-28T00:00:00"/>
    <d v="2024-06-27T00:00:00"/>
    <s v="6"/>
    <d v="2024-07-10T00:00:00"/>
    <s v="CERNIKOVA"/>
    <s v="1127382407"/>
    <s v="202406"/>
    <s v="1,00000"/>
    <m/>
    <s v=""/>
    <s v="40"/>
    <s v="S"/>
    <s v="MD"/>
    <s v="6910"/>
    <n v="1116.3499999999999"/>
    <s v="CZK"/>
    <n v="1116.3499999999999"/>
    <s v="CZK"/>
    <s v=""/>
    <s v=""/>
    <s v=""/>
    <s v=""/>
    <s v="C006906910"/>
    <s v="90000003"/>
    <s v=""/>
    <s v=""/>
    <s v="51056308492024"/>
    <s v="licence"/>
  </r>
  <r>
    <s v="C006"/>
    <x v="17"/>
    <x v="4"/>
    <s v="4330000236"/>
    <s v="2024"/>
    <s v="2"/>
    <s v="R3"/>
    <d v="2024-06-07T00:00:00"/>
    <d v="2024-06-07T00:00:00"/>
    <s v="6"/>
    <d v="2024-07-10T00:00:00"/>
    <s v="CERNIKOVA"/>
    <s v="2480160"/>
    <s v="202406"/>
    <s v="1,00000"/>
    <m/>
    <s v=""/>
    <s v="40"/>
    <s v="S"/>
    <s v="MD"/>
    <s v="6910"/>
    <n v="496100"/>
    <s v="CZK"/>
    <n v="496100"/>
    <s v="CZK"/>
    <s v=""/>
    <s v=""/>
    <s v=""/>
    <s v=""/>
    <s v="C006906910"/>
    <s v="90000003"/>
    <s v=""/>
    <s v=""/>
    <s v="51056308542024"/>
    <s v="marketing kampaně"/>
  </r>
  <r>
    <s v="C006"/>
    <x v="6"/>
    <x v="3"/>
    <s v="4330000237"/>
    <s v="2024"/>
    <s v="2"/>
    <s v="R3"/>
    <d v="2024-06-28T00:00:00"/>
    <d v="2024-06-04T00:00:00"/>
    <s v="6"/>
    <d v="2024-07-10T00:00:00"/>
    <s v="CERNIKOVA"/>
    <s v="6724"/>
    <s v="202406"/>
    <s v="1,00000"/>
    <m/>
    <s v=""/>
    <s v="40"/>
    <s v="S"/>
    <s v="MD"/>
    <s v="6910"/>
    <n v="1990"/>
    <s v="CZK"/>
    <n v="1990"/>
    <s v="CZK"/>
    <s v=""/>
    <s v=""/>
    <s v=""/>
    <s v=""/>
    <s v="C006906910"/>
    <s v="90000003"/>
    <s v=""/>
    <s v=""/>
    <s v="51056308552024"/>
    <s v="pronájem prostor"/>
  </r>
  <r>
    <s v="C006"/>
    <x v="6"/>
    <x v="3"/>
    <s v="4330000238"/>
    <s v="2024"/>
    <s v="2"/>
    <s v="R3"/>
    <d v="2024-06-28T00:00:00"/>
    <d v="2024-06-06T00:00:00"/>
    <s v="6"/>
    <d v="2024-07-10T00:00:00"/>
    <s v="CERNIKOVA"/>
    <s v="6924"/>
    <s v="202406"/>
    <s v="1,00000"/>
    <m/>
    <s v=""/>
    <s v="40"/>
    <s v="S"/>
    <s v="MD"/>
    <s v="6910"/>
    <n v="1500"/>
    <s v="CZK"/>
    <n v="1500"/>
    <s v="CZK"/>
    <s v=""/>
    <s v=""/>
    <s v=""/>
    <s v=""/>
    <s v="C006906910"/>
    <s v="90000003"/>
    <s v=""/>
    <s v=""/>
    <s v="51056308562024"/>
    <s v="pronájem"/>
  </r>
  <r>
    <s v="C006"/>
    <x v="6"/>
    <x v="3"/>
    <s v="4330000239"/>
    <s v="2024"/>
    <s v="2"/>
    <s v="R3"/>
    <d v="2024-06-28T00:00:00"/>
    <d v="2024-06-05T00:00:00"/>
    <s v="6"/>
    <d v="2024-07-10T00:00:00"/>
    <s v="CERNIKOVA"/>
    <s v="6824"/>
    <s v="202406"/>
    <s v="1,00000"/>
    <m/>
    <s v=""/>
    <s v="40"/>
    <s v="S"/>
    <s v="MD"/>
    <s v="6910"/>
    <n v="1990"/>
    <s v="CZK"/>
    <n v="1990"/>
    <s v="CZK"/>
    <s v=""/>
    <s v=""/>
    <s v=""/>
    <s v=""/>
    <s v="C006906910"/>
    <s v="90000003"/>
    <s v=""/>
    <s v=""/>
    <s v="51056308572024"/>
    <s v="pronájem"/>
  </r>
  <r>
    <s v="C006"/>
    <x v="12"/>
    <x v="4"/>
    <s v="4330000240"/>
    <s v="2024"/>
    <s v="2"/>
    <s v="R3"/>
    <d v="2024-07-01T00:00:00"/>
    <d v="2024-06-30T00:00:00"/>
    <s v="6"/>
    <d v="2024-07-10T00:00:00"/>
    <s v="CERNIKOVA"/>
    <s v="200471"/>
    <s v="202406"/>
    <s v="1,00000"/>
    <m/>
    <s v=""/>
    <s v="40"/>
    <s v="S"/>
    <s v="MD"/>
    <s v="6910"/>
    <n v="6000"/>
    <s v="CZK"/>
    <n v="6000"/>
    <s v="CZK"/>
    <s v=""/>
    <s v=""/>
    <s v=""/>
    <s v=""/>
    <s v="C006906910"/>
    <s v="90000003"/>
    <s v=""/>
    <s v=""/>
    <s v="51056308752024"/>
    <s v="fotopráce"/>
  </r>
  <r>
    <s v="C006"/>
    <x v="11"/>
    <x v="4"/>
    <s v="4330000241"/>
    <s v="2024"/>
    <s v="2"/>
    <s v="R3"/>
    <d v="2024-07-02T00:00:00"/>
    <d v="2024-06-30T00:00:00"/>
    <s v="6"/>
    <d v="2024-07-10T00:00:00"/>
    <s v="CERNIKOVA"/>
    <s v="2405"/>
    <s v="202406"/>
    <s v="1,00000"/>
    <m/>
    <s v=""/>
    <s v="40"/>
    <s v="S"/>
    <s v="MD"/>
    <s v="6910"/>
    <n v="10000"/>
    <s v="CZK"/>
    <n v="10000"/>
    <s v="CZK"/>
    <s v=""/>
    <s v=""/>
    <s v=""/>
    <s v=""/>
    <s v="C006906910"/>
    <s v="90000003"/>
    <s v=""/>
    <s v=""/>
    <s v="51056308762024"/>
    <s v="správa sociálních sítí"/>
  </r>
  <r>
    <s v="C006"/>
    <x v="13"/>
    <x v="3"/>
    <s v="4330000242"/>
    <s v="2024"/>
    <s v="2"/>
    <s v="R3"/>
    <d v="2024-07-01T00:00:00"/>
    <d v="2024-06-30T00:00:00"/>
    <s v="6"/>
    <d v="2024-07-10T00:00:00"/>
    <s v="CERNIKOVA"/>
    <s v="14"/>
    <s v="202406"/>
    <s v="1,00000"/>
    <m/>
    <s v=""/>
    <s v="40"/>
    <s v="S"/>
    <s v="MD"/>
    <s v="6910"/>
    <n v="5000"/>
    <s v="CZK"/>
    <n v="5000"/>
    <s v="CZK"/>
    <s v=""/>
    <s v=""/>
    <s v=""/>
    <s v=""/>
    <s v="C006906910"/>
    <s v="90000003"/>
    <s v=""/>
    <s v=""/>
    <s v="51056308772024"/>
    <s v="letecké práce"/>
  </r>
  <r>
    <s v="C006"/>
    <x v="14"/>
    <x v="3"/>
    <s v="4330000243"/>
    <s v="2024"/>
    <s v="2"/>
    <s v="R3"/>
    <d v="2024-05-31T00:00:00"/>
    <d v="2024-05-31T00:00:00"/>
    <s v="5"/>
    <d v="2024-07-10T00:00:00"/>
    <s v="CERNIKOVA"/>
    <s v="2124012040"/>
    <s v="202406"/>
    <s v="1,00000"/>
    <m/>
    <s v=""/>
    <s v="40"/>
    <s v="S"/>
    <s v="MD"/>
    <s v="6910"/>
    <n v="182327"/>
    <s v="CZK"/>
    <n v="182327"/>
    <s v="CZK"/>
    <s v=""/>
    <s v=""/>
    <s v=""/>
    <s v=""/>
    <s v="C006906910"/>
    <s v="90000003"/>
    <s v=""/>
    <s v=""/>
    <s v="51056308782024"/>
    <s v="inzerce"/>
  </r>
  <r>
    <s v="C006"/>
    <x v="14"/>
    <x v="3"/>
    <s v="4330000244"/>
    <s v="2024"/>
    <s v="2"/>
    <s v="R3"/>
    <d v="2024-05-16T00:00:00"/>
    <d v="2024-05-16T00:00:00"/>
    <s v="5"/>
    <d v="2024-07-10T00:00:00"/>
    <s v="CERNIKOVA"/>
    <s v="2124010890"/>
    <s v="202406"/>
    <s v="1,00000"/>
    <m/>
    <s v=""/>
    <s v="40"/>
    <s v="S"/>
    <s v="MD"/>
    <s v="6910"/>
    <n v="182327"/>
    <s v="CZK"/>
    <n v="182327"/>
    <s v="CZK"/>
    <s v=""/>
    <s v=""/>
    <s v=""/>
    <s v=""/>
    <s v="C006906910"/>
    <s v="90000003"/>
    <s v=""/>
    <s v=""/>
    <s v="51056308792024"/>
    <s v="inzerce"/>
  </r>
  <r>
    <s v="C006"/>
    <x v="14"/>
    <x v="3"/>
    <s v="4330000245"/>
    <s v="2024"/>
    <s v="2"/>
    <s v="R3"/>
    <d v="2024-05-23T00:00:00"/>
    <d v="2024-05-23T00:00:00"/>
    <s v="5"/>
    <d v="2024-07-10T00:00:00"/>
    <s v="CERNIKOVA"/>
    <s v="2124011389"/>
    <s v="202406"/>
    <s v="1,00000"/>
    <m/>
    <s v=""/>
    <s v="40"/>
    <s v="S"/>
    <s v="MD"/>
    <s v="6910"/>
    <n v="182327"/>
    <s v="CZK"/>
    <n v="182327"/>
    <s v="CZK"/>
    <s v=""/>
    <s v=""/>
    <s v=""/>
    <s v=""/>
    <s v="C006906910"/>
    <s v="90000003"/>
    <s v=""/>
    <s v=""/>
    <s v="51056308802024"/>
    <s v="inzerce"/>
  </r>
  <r>
    <s v="C006"/>
    <x v="14"/>
    <x v="3"/>
    <s v="4330000246"/>
    <s v="2024"/>
    <s v="2"/>
    <s v="R3"/>
    <d v="2024-05-02T00:00:00"/>
    <d v="2024-05-02T00:00:00"/>
    <s v="5"/>
    <d v="2024-07-10T00:00:00"/>
    <s v="CERNIKOVA"/>
    <s v="2124009299"/>
    <s v="202406"/>
    <s v="1,00000"/>
    <m/>
    <s v=""/>
    <s v="40"/>
    <s v="S"/>
    <s v="MD"/>
    <s v="6910"/>
    <n v="182327"/>
    <s v="CZK"/>
    <n v="182327"/>
    <s v="CZK"/>
    <s v=""/>
    <s v=""/>
    <s v=""/>
    <s v=""/>
    <s v="C006906910"/>
    <s v="90000003"/>
    <s v=""/>
    <s v=""/>
    <s v="51056308812024"/>
    <s v="inzerce"/>
  </r>
  <r>
    <s v="C006"/>
    <x v="12"/>
    <x v="4"/>
    <s v="4330000247"/>
    <s v="2024"/>
    <s v="2"/>
    <s v="R3"/>
    <d v="2024-06-30T00:00:00"/>
    <d v="2024-06-29T00:00:00"/>
    <s v="6"/>
    <d v="2024-07-10T00:00:00"/>
    <s v="CERNIKOVA"/>
    <s v="416"/>
    <s v="202406"/>
    <s v="1,00000"/>
    <m/>
    <s v=""/>
    <s v="40"/>
    <s v="S"/>
    <s v="MD"/>
    <s v="6910"/>
    <n v="80000"/>
    <s v="CZK"/>
    <n v="80000"/>
    <s v="CZK"/>
    <s v=""/>
    <s v=""/>
    <s v=""/>
    <s v=""/>
    <s v="C006906910"/>
    <s v="90000003"/>
    <s v=""/>
    <s v=""/>
    <s v="51056308822024"/>
    <s v="fotopráce"/>
  </r>
  <r>
    <s v="C006"/>
    <x v="16"/>
    <x v="3"/>
    <s v="4330000248"/>
    <s v="2024"/>
    <s v="2"/>
    <s v="R3"/>
    <d v="2024-06-03T00:00:00"/>
    <d v="2024-06-03T00:00:00"/>
    <s v="6"/>
    <d v="2024-07-10T00:00:00"/>
    <s v="CERNIKOVA"/>
    <s v="202411"/>
    <s v="202406"/>
    <s v="1,00000"/>
    <m/>
    <s v=""/>
    <s v="40"/>
    <s v="S"/>
    <s v="MD"/>
    <s v="6910"/>
    <n v="8000"/>
    <s v="CZK"/>
    <n v="8000"/>
    <s v="CZK"/>
    <s v=""/>
    <s v=""/>
    <s v=""/>
    <s v=""/>
    <s v="C006906910"/>
    <s v="90000003"/>
    <s v=""/>
    <s v=""/>
    <s v="51056309002024"/>
    <s v="zajištění akce"/>
  </r>
  <r>
    <s v="C006"/>
    <x v="11"/>
    <x v="4"/>
    <s v="4330000249"/>
    <s v="2024"/>
    <s v="2"/>
    <s v="R3"/>
    <d v="2024-06-30T00:00:00"/>
    <d v="2024-06-30T00:00:00"/>
    <s v="6"/>
    <d v="2024-07-10T00:00:00"/>
    <s v="CERNIKOVA"/>
    <s v="2024070001"/>
    <s v="202406"/>
    <s v="1,00000"/>
    <m/>
    <s v=""/>
    <s v="40"/>
    <s v="S"/>
    <s v="MD"/>
    <s v="6910"/>
    <n v="35000"/>
    <s v="CZK"/>
    <n v="35000"/>
    <s v="CZK"/>
    <s v=""/>
    <s v=""/>
    <s v=""/>
    <s v=""/>
    <s v="C006906910"/>
    <s v="90000003"/>
    <s v=""/>
    <s v=""/>
    <s v="51056309022024"/>
    <s v="správa sociálních síti"/>
  </r>
  <r>
    <s v="C006"/>
    <x v="13"/>
    <x v="3"/>
    <s v="4330000250"/>
    <s v="2024"/>
    <s v="2"/>
    <s v="R3"/>
    <d v="2024-07-03T00:00:00"/>
    <d v="2024-07-03T00:00:00"/>
    <s v="7"/>
    <d v="2024-07-16T00:00:00"/>
    <s v="CERNIKOVA"/>
    <s v="23012"/>
    <s v="202407"/>
    <s v="1,00000"/>
    <m/>
    <s v=""/>
    <s v="40"/>
    <s v="S"/>
    <s v="MD"/>
    <s v="6910"/>
    <n v="30000"/>
    <s v="CZK"/>
    <n v="30000"/>
    <s v="CZK"/>
    <s v=""/>
    <s v=""/>
    <s v=""/>
    <s v=""/>
    <s v="C006906910"/>
    <s v="90000003"/>
    <s v=""/>
    <s v=""/>
    <s v="51056309032024"/>
    <s v="podcast k volbám"/>
  </r>
  <r>
    <s v="C006"/>
    <x v="9"/>
    <x v="3"/>
    <s v="4330000251"/>
    <s v="2024"/>
    <s v="2"/>
    <s v="R3"/>
    <d v="2024-06-06T00:00:00"/>
    <d v="2024-06-06T00:00:00"/>
    <s v="6"/>
    <d v="2024-07-16T00:00:00"/>
    <s v="CERNIKOVA"/>
    <s v="21240299"/>
    <s v="202406"/>
    <s v="1,00000"/>
    <m/>
    <s v=""/>
    <s v="40"/>
    <s v="S"/>
    <s v="MD"/>
    <s v="6910"/>
    <n v="521767.49"/>
    <s v="CZK"/>
    <n v="521767.49"/>
    <s v="CZK"/>
    <s v=""/>
    <s v=""/>
    <s v=""/>
    <s v=""/>
    <s v="C006906910"/>
    <s v="90000003"/>
    <s v=""/>
    <s v=""/>
    <s v="51056309042024"/>
    <s v="led TV kampaň EP"/>
  </r>
  <r>
    <s v="C006"/>
    <x v="5"/>
    <x v="2"/>
    <s v="4330000252"/>
    <s v="2024"/>
    <s v="2"/>
    <s v="R3"/>
    <d v="2024-06-13T00:00:00"/>
    <d v="2024-06-13T00:00:00"/>
    <s v="6"/>
    <d v="2024-07-18T00:00:00"/>
    <s v="CERNIKOVA"/>
    <s v="24250043"/>
    <s v="202406"/>
    <s v="1,00000"/>
    <m/>
    <s v=""/>
    <s v="40"/>
    <s v="S"/>
    <s v="MD"/>
    <s v="6910"/>
    <n v="23758.35"/>
    <s v="CZK"/>
    <n v="23758.35"/>
    <s v="CZK"/>
    <s v=""/>
    <s v=""/>
    <s v=""/>
    <s v=""/>
    <s v="C006906910"/>
    <s v="90000003"/>
    <s v=""/>
    <s v=""/>
    <s v="51056309152024"/>
    <s v="letáky"/>
  </r>
  <r>
    <s v="C006"/>
    <x v="9"/>
    <x v="3"/>
    <s v="4330000253"/>
    <s v="2024"/>
    <s v="2"/>
    <s v="R3"/>
    <d v="2024-06-19T00:00:00"/>
    <d v="2024-06-09T00:00:00"/>
    <s v="6"/>
    <d v="2024-07-18T00:00:00"/>
    <s v="CERNIKOVA"/>
    <s v="10153760"/>
    <s v="202406"/>
    <s v="1,00000"/>
    <m/>
    <s v=""/>
    <s v="40"/>
    <s v="S"/>
    <s v="MD"/>
    <s v="6910"/>
    <n v="1164761"/>
    <s v="CZK"/>
    <n v="1164761"/>
    <s v="CZK"/>
    <s v=""/>
    <s v=""/>
    <s v=""/>
    <s v=""/>
    <s v="C006906910"/>
    <s v="90000003"/>
    <s v=""/>
    <s v=""/>
    <s v="51056309172024"/>
    <s v="plakátovací kampaň"/>
  </r>
  <r>
    <s v="C006"/>
    <x v="14"/>
    <x v="3"/>
    <s v="4330000254"/>
    <s v="2024"/>
    <s v="2"/>
    <s v="R3"/>
    <d v="2024-06-30T00:00:00"/>
    <d v="2024-06-07T00:00:00"/>
    <s v="6"/>
    <d v="2024-07-25T00:00:00"/>
    <s v="CERNIKOVA"/>
    <s v="4408000594"/>
    <s v="202406"/>
    <s v="1,00000"/>
    <m/>
    <s v=""/>
    <s v="40"/>
    <s v="S"/>
    <s v="MD"/>
    <s v="6910"/>
    <n v="411642"/>
    <s v="CZK"/>
    <n v="411642"/>
    <s v="CZK"/>
    <s v=""/>
    <s v=""/>
    <s v=""/>
    <s v=""/>
    <s v="C006906910"/>
    <s v="90000003"/>
    <s v=""/>
    <s v=""/>
    <s v="51056309602024"/>
    <s v="inzerce"/>
  </r>
  <r>
    <s v="C006"/>
    <x v="5"/>
    <x v="2"/>
    <s v="4330000255"/>
    <s v="2024"/>
    <s v="2"/>
    <s v="R3"/>
    <d v="2024-05-07T00:00:00"/>
    <d v="2024-06-01T00:00:00"/>
    <s v="6"/>
    <d v="2024-07-31T00:00:00"/>
    <s v="CERNIKOVA"/>
    <s v="24250029"/>
    <s v="202406"/>
    <s v="1,00000"/>
    <m/>
    <s v=""/>
    <s v="40"/>
    <s v="S"/>
    <s v="MD"/>
    <s v="6910"/>
    <n v="4457.6400000000003"/>
    <s v="CZK"/>
    <n v="4457.6400000000003"/>
    <s v="CZK"/>
    <s v=""/>
    <s v=""/>
    <s v=""/>
    <s v=""/>
    <s v="C006906910"/>
    <s v="90000003"/>
    <s v=""/>
    <s v=""/>
    <s v="51056309922024"/>
    <s v="Letaky"/>
  </r>
  <r>
    <s v="C006"/>
    <x v="7"/>
    <x v="2"/>
    <s v="4330000256"/>
    <s v="2024"/>
    <s v="2"/>
    <s v="R3"/>
    <d v="2024-06-10T00:00:00"/>
    <d v="2024-06-10T00:00:00"/>
    <s v="6"/>
    <d v="2024-07-31T00:00:00"/>
    <s v="CERNIKOVA"/>
    <s v="24067"/>
    <s v="202406"/>
    <s v="1,00000"/>
    <m/>
    <s v=""/>
    <s v="40"/>
    <s v="S"/>
    <s v="MD"/>
    <s v="6910"/>
    <n v="21659"/>
    <s v="CZK"/>
    <n v="21659"/>
    <s v="CZK"/>
    <s v=""/>
    <s v=""/>
    <s v=""/>
    <s v=""/>
    <s v="C006906910"/>
    <s v="90000003"/>
    <s v=""/>
    <s v=""/>
    <s v="51056309962024"/>
    <s v="Polepy"/>
  </r>
  <r>
    <s v="C006"/>
    <x v="22"/>
    <x v="3"/>
    <s v="4330000257"/>
    <s v="2024"/>
    <s v="2"/>
    <s v="R3"/>
    <d v="2024-05-27T00:00:00"/>
    <d v="2024-06-01T00:00:00"/>
    <s v="6"/>
    <d v="2024-08-02T00:00:00"/>
    <s v="CERNIKOVA"/>
    <s v="20473"/>
    <s v="202406"/>
    <s v="1,00000"/>
    <m/>
    <s v=""/>
    <s v="40"/>
    <s v="S"/>
    <s v="MD"/>
    <s v="6910"/>
    <n v="750"/>
    <s v="CZK"/>
    <n v="750"/>
    <s v="CZK"/>
    <s v=""/>
    <s v=""/>
    <s v=""/>
    <s v=""/>
    <s v="C006906910"/>
    <s v="90000003"/>
    <s v=""/>
    <s v=""/>
    <s v="51056309972024"/>
    <s v="Pronajem"/>
  </r>
  <r>
    <s v="C006"/>
    <x v="9"/>
    <x v="3"/>
    <s v="4330000258"/>
    <s v="2024"/>
    <s v="2"/>
    <s v="R3"/>
    <d v="2024-05-28T00:00:00"/>
    <d v="2024-06-01T00:00:00"/>
    <s v="6"/>
    <d v="2024-08-02T00:00:00"/>
    <s v="CERNIKOVA"/>
    <s v="20474"/>
    <s v="202407"/>
    <s v="1,00000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51056309982024"/>
    <s v="Pronajem"/>
  </r>
  <r>
    <s v="C006"/>
    <x v="9"/>
    <x v="3"/>
    <s v="4330000259"/>
    <s v="2024"/>
    <s v="2"/>
    <s v="R3"/>
    <d v="2024-05-11T00:00:00"/>
    <d v="2024-06-01T00:00:00"/>
    <s v="6"/>
    <d v="2024-08-02T00:00:00"/>
    <s v="CERNIKOVA"/>
    <s v="240475"/>
    <s v="202406"/>
    <s v="1,00000"/>
    <m/>
    <s v=""/>
    <s v="40"/>
    <s v="S"/>
    <s v="MD"/>
    <s v="6910"/>
    <n v="1000"/>
    <s v="CZK"/>
    <n v="1000"/>
    <s v="CZK"/>
    <s v=""/>
    <s v=""/>
    <s v=""/>
    <s v=""/>
    <s v="C006906910"/>
    <s v="90000003"/>
    <s v=""/>
    <s v=""/>
    <s v="51056309992024"/>
    <s v="Pronajem"/>
  </r>
  <r>
    <s v="C006"/>
    <x v="9"/>
    <x v="3"/>
    <s v="4330000260"/>
    <s v="2024"/>
    <s v="2"/>
    <s v="R3"/>
    <d v="2024-05-11T00:00:00"/>
    <d v="2024-06-01T00:00:00"/>
    <s v="6"/>
    <d v="2024-08-02T00:00:00"/>
    <s v="CERNIKOVA"/>
    <s v="20476"/>
    <s v="202406"/>
    <s v="1,00000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51056310002024"/>
    <s v="Pronajem"/>
  </r>
  <r>
    <s v="C006"/>
    <x v="9"/>
    <x v="3"/>
    <s v="4330000261"/>
    <s v="2024"/>
    <s v="2"/>
    <s v="R3"/>
    <d v="2024-05-24T00:00:00"/>
    <d v="2024-06-01T00:00:00"/>
    <s v="6"/>
    <d v="2024-08-02T00:00:00"/>
    <s v="CERNIKOVA"/>
    <s v="20477"/>
    <s v="202406"/>
    <s v="1,00000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51056310012024"/>
    <s v="Pronájem"/>
  </r>
  <r>
    <s v="C006"/>
    <x v="9"/>
    <x v="3"/>
    <s v="4330000262"/>
    <s v="2024"/>
    <s v="2"/>
    <s v="R3"/>
    <d v="2024-05-11T00:00:00"/>
    <d v="2024-06-01T00:00:00"/>
    <s v="6"/>
    <d v="2024-08-02T00:00:00"/>
    <s v="CERNIKOVA"/>
    <s v="20478"/>
    <s v="202406"/>
    <s v="1,00000"/>
    <m/>
    <s v=""/>
    <s v="40"/>
    <s v="S"/>
    <s v="MD"/>
    <s v="6910"/>
    <n v="1500"/>
    <s v="CZK"/>
    <n v="1500"/>
    <s v="CZK"/>
    <s v=""/>
    <s v=""/>
    <s v=""/>
    <s v=""/>
    <s v="C006906910"/>
    <s v="90000003"/>
    <s v=""/>
    <s v=""/>
    <s v="51056310022024"/>
    <s v="Pronájem"/>
  </r>
  <r>
    <s v="C006"/>
    <x v="9"/>
    <x v="3"/>
    <s v="4330000263"/>
    <s v="2024"/>
    <s v="2"/>
    <s v="R3"/>
    <d v="2024-05-11T00:00:00"/>
    <d v="2024-06-01T00:00:00"/>
    <s v="6"/>
    <d v="2024-08-02T00:00:00"/>
    <s v="CERNIKOVA"/>
    <s v="20479"/>
    <s v="202406"/>
    <s v="1,00000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51056310032024"/>
    <s v="Pronajem"/>
  </r>
  <r>
    <s v="C006"/>
    <x v="9"/>
    <x v="3"/>
    <s v="4330000264"/>
    <s v="2024"/>
    <s v="2"/>
    <s v="R3"/>
    <d v="2024-05-11T00:00:00"/>
    <d v="2024-06-01T00:00:00"/>
    <s v="6"/>
    <d v="2024-08-02T00:00:00"/>
    <s v="CERNIKOVA"/>
    <s v="20480"/>
    <s v="202406"/>
    <s v="1,00000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51056310042024"/>
    <s v="Pronájem"/>
  </r>
  <r>
    <s v="C006"/>
    <x v="9"/>
    <x v="3"/>
    <s v="4330000265"/>
    <s v="2024"/>
    <s v="2"/>
    <s v="R3"/>
    <d v="2024-05-11T00:00:00"/>
    <d v="2024-06-01T00:00:00"/>
    <s v="6"/>
    <d v="2024-08-02T00:00:00"/>
    <s v="CERNIKOVA"/>
    <s v="20481"/>
    <s v="202406"/>
    <s v="1,00000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51056310052024"/>
    <s v="Pronajem"/>
  </r>
  <r>
    <s v="C006"/>
    <x v="9"/>
    <x v="3"/>
    <s v="4330000266"/>
    <s v="2024"/>
    <s v="2"/>
    <s v="R3"/>
    <d v="2024-05-29T00:00:00"/>
    <d v="2024-06-01T00:00:00"/>
    <s v="6"/>
    <d v="2024-08-02T00:00:00"/>
    <s v="CERNIKOVA"/>
    <s v="20482"/>
    <s v="202406"/>
    <s v="1,00000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51056310062024"/>
    <s v="Pronajem"/>
  </r>
  <r>
    <s v="C006"/>
    <x v="9"/>
    <x v="3"/>
    <s v="4330000267"/>
    <s v="2024"/>
    <s v="2"/>
    <s v="R3"/>
    <d v="2024-05-30T00:00:00"/>
    <d v="2024-06-01T00:00:00"/>
    <s v="6"/>
    <d v="2024-08-02T00:00:00"/>
    <s v="CERNIKOVA"/>
    <s v="20483"/>
    <s v="202406"/>
    <s v="1,00000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51056310072024"/>
    <s v="Pronajem"/>
  </r>
  <r>
    <s v="C006"/>
    <x v="10"/>
    <x v="2"/>
    <s v="4330000268"/>
    <s v="2024"/>
    <s v="2"/>
    <s v="R3"/>
    <d v="2024-06-18T00:00:00"/>
    <d v="2024-06-03T00:00:00"/>
    <s v="6"/>
    <d v="2024-08-12T00:00:00"/>
    <s v="CERNIKOVA"/>
    <s v="2024044"/>
    <s v="202406"/>
    <s v="1,00000"/>
    <m/>
    <s v=""/>
    <s v="40"/>
    <s v="S"/>
    <s v="MD"/>
    <s v="6910"/>
    <n v="18513"/>
    <s v="CZK"/>
    <n v="18513"/>
    <s v="CZK"/>
    <s v=""/>
    <s v=""/>
    <s v=""/>
    <s v=""/>
    <s v="C006906910"/>
    <s v="90000003"/>
    <s v=""/>
    <s v=""/>
    <s v="51056310462024"/>
    <s v="BB tisk"/>
  </r>
  <r>
    <s v="C006"/>
    <x v="9"/>
    <x v="3"/>
    <s v="4330000269"/>
    <s v="2024"/>
    <s v="2"/>
    <s v="R3"/>
    <d v="2024-05-31T00:00:00"/>
    <d v="2024-07-01T00:00:00"/>
    <s v="7"/>
    <d v="2024-08-19T00:00:00"/>
    <s v="CERNIKOVA"/>
    <s v="2410475"/>
    <s v="202407"/>
    <s v="1,00000"/>
    <m/>
    <s v=""/>
    <s v="40"/>
    <s v="S"/>
    <s v="MD"/>
    <s v="6910"/>
    <n v="352110"/>
    <s v="CZK"/>
    <n v="352110"/>
    <s v="CZK"/>
    <s v=""/>
    <s v=""/>
    <s v=""/>
    <s v=""/>
    <s v="C006906910"/>
    <s v="90000003"/>
    <s v=""/>
    <s v=""/>
    <s v="51056311102024"/>
    <s v="pronájem reklamních ploch"/>
  </r>
  <r>
    <s v="C006"/>
    <x v="23"/>
    <x v="4"/>
    <s v="4330000270"/>
    <s v="2024"/>
    <s v="2"/>
    <s v="R3"/>
    <d v="2024-06-26T00:00:00"/>
    <d v="2024-07-01T00:00:00"/>
    <s v="7"/>
    <d v="2024-08-16T00:00:00"/>
    <s v="CERNIKOVA"/>
    <s v="20240022"/>
    <s v="202406"/>
    <s v="1,00000"/>
    <m/>
    <s v=""/>
    <s v="40"/>
    <s v="S"/>
    <s v="MD"/>
    <s v="6910"/>
    <n v="181500"/>
    <s v="CZK"/>
    <n v="181500"/>
    <s v="CZK"/>
    <s v=""/>
    <s v=""/>
    <s v=""/>
    <s v=""/>
    <s v="C006906910"/>
    <s v="90000003"/>
    <s v=""/>
    <s v=""/>
    <s v="51056311312024"/>
    <s v="služby tiskového mluvčí"/>
  </r>
  <r>
    <s v="C006"/>
    <x v="9"/>
    <x v="3"/>
    <s v="4330000271"/>
    <s v="2024"/>
    <s v="2"/>
    <s v="R3"/>
    <d v="2024-05-01T00:00:00"/>
    <d v="2024-07-01T00:00:00"/>
    <s v="7"/>
    <d v="2024-08-23T00:00:00"/>
    <s v="CERNIKOVA"/>
    <s v="2024035"/>
    <s v="202407"/>
    <s v="1,00000"/>
    <m/>
    <s v=""/>
    <s v="40"/>
    <s v="S"/>
    <s v="MD"/>
    <s v="6910"/>
    <n v="110110"/>
    <s v="CZK"/>
    <n v="110110"/>
    <s v="CZK"/>
    <s v=""/>
    <s v=""/>
    <s v=""/>
    <s v=""/>
    <s v="C006906910"/>
    <s v="90000003"/>
    <s v=""/>
    <s v=""/>
    <s v="51056311572024"/>
    <s v="pronájem ploch"/>
  </r>
  <r>
    <s v="C006"/>
    <x v="16"/>
    <x v="3"/>
    <s v="4330000273"/>
    <s v="2024"/>
    <s v="2"/>
    <s v="R3"/>
    <d v="2024-04-26T00:00:00"/>
    <d v="2024-07-01T00:00:00"/>
    <s v="7"/>
    <d v="2024-08-20T00:00:00"/>
    <s v="CERNIKOVA"/>
    <s v="202400001"/>
    <s v="202404"/>
    <s v="1,00000"/>
    <m/>
    <s v=""/>
    <s v="40"/>
    <s v="S"/>
    <s v="MD"/>
    <s v="6910"/>
    <n v="70890"/>
    <s v="CZK"/>
    <n v="70890"/>
    <s v="CZK"/>
    <s v=""/>
    <s v=""/>
    <s v=""/>
    <s v=""/>
    <s v="C006906910"/>
    <s v="90000003"/>
    <s v=""/>
    <s v=""/>
    <s v="51056311592024"/>
    <s v="pronájem prostor"/>
  </r>
  <r>
    <s v="C006"/>
    <x v="9"/>
    <x v="3"/>
    <s v="4330000274"/>
    <s v="2024"/>
    <s v="2"/>
    <s v="R3"/>
    <d v="2024-05-01T00:00:00"/>
    <d v="2024-07-01T00:00:00"/>
    <s v="7"/>
    <d v="2024-08-23T00:00:00"/>
    <s v="CERNIKOVA"/>
    <s v="2024030"/>
    <s v="202407"/>
    <s v="1,00000"/>
    <m/>
    <s v=""/>
    <s v="40"/>
    <s v="S"/>
    <s v="MD"/>
    <s v="6910"/>
    <n v="229658"/>
    <s v="CZK"/>
    <n v="229658"/>
    <s v="CZK"/>
    <s v=""/>
    <s v=""/>
    <s v=""/>
    <s v=""/>
    <s v="C006906910"/>
    <s v="90000003"/>
    <s v=""/>
    <s v=""/>
    <s v="51056311602024"/>
    <s v="reklamní plochy"/>
  </r>
  <r>
    <s v="C006"/>
    <x v="15"/>
    <x v="2"/>
    <s v="7110000001"/>
    <s v="2024"/>
    <s v="2"/>
    <s v="WA"/>
    <d v="2024-05-31T00:00:00"/>
    <d v="2024-05-31T00:00:00"/>
    <s v="5"/>
    <d v="2024-06-28T00:00:00"/>
    <s v="CERNIKOVA"/>
    <s v=""/>
    <s v="výdej 5tis.kšilt.SORRY"/>
    <s v=""/>
    <m/>
    <s v=""/>
    <s v="81"/>
    <s v="S"/>
    <s v="MD"/>
    <s v="6910"/>
    <n v="301237.39"/>
    <s v="CZK"/>
    <n v="301237.39"/>
    <s v="CZK"/>
    <s v=""/>
    <s v=""/>
    <s v=""/>
    <s v=""/>
    <s v="C006906910"/>
    <s v="90000003"/>
    <s v=""/>
    <s v=""/>
    <s v="60200000012024"/>
    <s v="výdej k 31.05.2024  5.000 ks kšiltovek SORRY JAKO"/>
  </r>
  <r>
    <s v="C006"/>
    <x v="15"/>
    <x v="2"/>
    <s v="7110000002"/>
    <s v="2024"/>
    <s v="2"/>
    <s v="WA"/>
    <d v="2024-06-28T00:00:00"/>
    <d v="2024-06-28T00:00:00"/>
    <s v="6"/>
    <d v="2024-06-28T00:00:00"/>
    <s v="CERNIKOVA"/>
    <s v=""/>
    <s v="výdej 1tis.kšilt.Lepší vl"/>
    <s v=""/>
    <m/>
    <s v=""/>
    <s v="81"/>
    <s v="S"/>
    <s v="MD"/>
    <s v="6910"/>
    <n v="64614"/>
    <s v="CZK"/>
    <n v="64614"/>
    <s v="CZK"/>
    <s v=""/>
    <s v=""/>
    <s v=""/>
    <s v=""/>
    <s v="C006906910"/>
    <s v="90000003"/>
    <s v=""/>
    <s v=""/>
    <s v="60200000022024"/>
    <s v="výdej k 31.05.2024  1.000 ks kšiltovek Lepší vláda"/>
  </r>
  <r>
    <s v="C006"/>
    <x v="15"/>
    <x v="2"/>
    <s v="7110000003"/>
    <s v="2024"/>
    <s v="2"/>
    <s v="WA"/>
    <d v="2024-05-31T00:00:00"/>
    <d v="2024-05-31T00:00:00"/>
    <s v="5"/>
    <d v="2024-06-28T00:00:00"/>
    <s v="CERNIKOVA"/>
    <s v=""/>
    <s v="výdej 20tisk onkobrožur"/>
    <s v=""/>
    <m/>
    <s v=""/>
    <s v="81"/>
    <s v="S"/>
    <s v="MD"/>
    <s v="6910"/>
    <n v="193358"/>
    <s v="CZK"/>
    <n v="193358"/>
    <s v="CZK"/>
    <s v=""/>
    <s v=""/>
    <s v=""/>
    <s v=""/>
    <s v="C006906910"/>
    <s v="90000003"/>
    <s v=""/>
    <s v=""/>
    <s v="60200000032024"/>
    <s v="výdej k 31.05.2024  20.000 ks onkobrožur"/>
  </r>
  <r>
    <s v="C006"/>
    <x v="15"/>
    <x v="2"/>
    <s v="7110000004"/>
    <s v="2024"/>
    <s v="2"/>
    <s v="WA"/>
    <d v="2024-05-31T00:00:00"/>
    <d v="2024-05-31T00:00:00"/>
    <s v="5"/>
    <d v="2024-06-28T00:00:00"/>
    <s v="CERNIKOVA"/>
    <s v=""/>
    <s v="výdej 10tisk žetonek ANO"/>
    <s v=""/>
    <m/>
    <s v=""/>
    <s v="81"/>
    <s v="S"/>
    <s v="MD"/>
    <s v="6910"/>
    <n v="106601"/>
    <s v="CZK"/>
    <n v="106601"/>
    <s v="CZK"/>
    <s v=""/>
    <s v=""/>
    <s v=""/>
    <s v=""/>
    <s v="C006906910"/>
    <s v="90000003"/>
    <s v=""/>
    <s v=""/>
    <s v="60200000042024"/>
    <s v="výdej k 31.05.2024  10.000 ks žetonků ANO"/>
  </r>
  <r>
    <s v="C006"/>
    <x v="15"/>
    <x v="2"/>
    <s v="7110000005"/>
    <s v="2024"/>
    <s v="2"/>
    <s v="WA"/>
    <d v="2024-05-31T00:00:00"/>
    <d v="2024-05-31T00:00:00"/>
    <s v="5"/>
    <d v="2024-06-28T00:00:00"/>
    <s v="CERNIKOVA"/>
    <s v=""/>
    <s v="výdej 1tisk kšil.zelenožl"/>
    <s v=""/>
    <m/>
    <s v=""/>
    <s v="81"/>
    <s v="S"/>
    <s v="MD"/>
    <s v="6910"/>
    <n v="54571"/>
    <s v="CZK"/>
    <n v="54571"/>
    <s v="CZK"/>
    <s v=""/>
    <s v=""/>
    <s v=""/>
    <s v=""/>
    <s v="C006906910"/>
    <s v="90000003"/>
    <s v=""/>
    <s v=""/>
    <s v="60200000052024"/>
    <s v="výdej k 31.05.2024  1000 ks kšiltovek zelenožlutá"/>
  </r>
  <r>
    <s v="C006"/>
    <x v="15"/>
    <x v="2"/>
    <s v="7110000006"/>
    <s v="2024"/>
    <s v="2"/>
    <s v="WA"/>
    <d v="2024-06-28T00:00:00"/>
    <d v="2024-06-28T00:00:00"/>
    <s v="6"/>
    <d v="2024-06-28T00:00:00"/>
    <s v="CERNIKOVA"/>
    <s v=""/>
    <s v="výdej 1tis.kšilt.Lepší vl"/>
    <s v=""/>
    <m/>
    <s v=""/>
    <s v="91"/>
    <s v="S"/>
    <s v="D"/>
    <s v="6910"/>
    <n v="-64614"/>
    <s v="CZK"/>
    <n v="-64614"/>
    <s v="CZK"/>
    <s v="X"/>
    <s v=""/>
    <s v=""/>
    <s v=""/>
    <s v="C006906910"/>
    <s v="90000003"/>
    <s v=""/>
    <s v=""/>
    <s v="60200000062024"/>
    <s v="výdej k 31.05.2024  1.000 ks kšiltovek Lepší vláda"/>
  </r>
  <r>
    <s v="C006"/>
    <x v="15"/>
    <x v="2"/>
    <s v="7110000007"/>
    <s v="2024"/>
    <s v="2"/>
    <s v="WA"/>
    <d v="2024-05-31T00:00:00"/>
    <d v="2024-05-31T00:00:00"/>
    <s v="5"/>
    <d v="2024-06-28T00:00:00"/>
    <s v="CERNIKOVA"/>
    <s v=""/>
    <s v="výdej 1tis.kšilt.Lepší vl"/>
    <s v=""/>
    <m/>
    <s v=""/>
    <s v="81"/>
    <s v="S"/>
    <s v="MD"/>
    <s v="6910"/>
    <n v="64614"/>
    <s v="CZK"/>
    <n v="64614"/>
    <s v="CZK"/>
    <s v=""/>
    <s v=""/>
    <s v=""/>
    <s v=""/>
    <s v="C006906910"/>
    <s v="90000003"/>
    <s v=""/>
    <s v=""/>
    <s v="60200000072024"/>
    <s v="výdej k 31.05.2024  1.000 ks kšiltovek Lepší vláda"/>
  </r>
  <r>
    <s v="C006"/>
    <x v="15"/>
    <x v="2"/>
    <s v="7110000008"/>
    <s v="2024"/>
    <s v="2"/>
    <s v="WA"/>
    <d v="2024-06-01T00:00:00"/>
    <d v="2024-06-01T00:00:00"/>
    <s v="6"/>
    <d v="2024-08-13T00:00:00"/>
    <s v="CERNIKOVA"/>
    <s v=""/>
    <s v="výdej 8tis kšilt.SILNĚ Č"/>
    <s v=""/>
    <m/>
    <s v=""/>
    <s v="81"/>
    <s v="S"/>
    <s v="MD"/>
    <s v="6910"/>
    <n v="516912"/>
    <s v="CZK"/>
    <n v="516912"/>
    <s v="CZK"/>
    <s v=""/>
    <s v=""/>
    <s v=""/>
    <s v=""/>
    <s v="C006906910"/>
    <s v="90000003"/>
    <s v=""/>
    <s v=""/>
    <s v="60200000082024"/>
    <s v="výdej k 01.06.2024 8.000 ks kšiltovek SILNÉ ČESKO"/>
  </r>
  <r>
    <s v="C006"/>
    <x v="24"/>
    <x v="5"/>
    <s v="9000000038"/>
    <s v="2024"/>
    <s v="1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10"/>
    <n v="50000"/>
    <s v="CZK"/>
    <n v="50000"/>
    <s v="CZK"/>
    <s v=""/>
    <s v=""/>
    <s v=""/>
    <s v=""/>
    <s v="C006100000"/>
    <s v="90000003"/>
    <s v=""/>
    <s v=""/>
    <s v="9000000038C0062024"/>
    <s v="přeúčtování nákladů na volební EP"/>
  </r>
  <r>
    <s v="C006"/>
    <x v="25"/>
    <x v="6"/>
    <s v="9000000038"/>
    <s v="2024"/>
    <s v="3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10"/>
    <n v="4500"/>
    <s v="CZK"/>
    <n v="4500"/>
    <s v="CZK"/>
    <s v=""/>
    <s v=""/>
    <s v=""/>
    <s v=""/>
    <s v="C006100000"/>
    <s v="90000003"/>
    <s v=""/>
    <s v=""/>
    <s v="9000000038C0062024"/>
    <s v="přeúčtování nákladů na volební EP"/>
  </r>
  <r>
    <s v="C006"/>
    <x v="26"/>
    <x v="6"/>
    <s v="9000000038"/>
    <s v="2024"/>
    <s v="5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10"/>
    <n v="12400"/>
    <s v="CZK"/>
    <n v="12400"/>
    <s v="CZK"/>
    <s v=""/>
    <s v=""/>
    <s v=""/>
    <s v=""/>
    <s v="C006100000"/>
    <s v="90000003"/>
    <s v=""/>
    <s v=""/>
    <s v="9000000038C0062024"/>
    <s v="přeúčtování nákladů na volební EP"/>
  </r>
  <r>
    <s v="C006"/>
    <x v="24"/>
    <x v="5"/>
    <s v="9000000038"/>
    <s v="2024"/>
    <s v="7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20"/>
    <n v="50000"/>
    <s v="CZK"/>
    <n v="50000"/>
    <s v="CZK"/>
    <s v=""/>
    <s v=""/>
    <s v=""/>
    <s v=""/>
    <s v="C006200000"/>
    <s v="90000003"/>
    <s v=""/>
    <s v=""/>
    <s v="9000000038C0062024"/>
    <s v="přeúčtování nákladů na volební EP"/>
  </r>
  <r>
    <s v="C006"/>
    <x v="25"/>
    <x v="6"/>
    <s v="9000000038"/>
    <s v="2024"/>
    <s v="9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20"/>
    <n v="4500"/>
    <s v="CZK"/>
    <n v="4500"/>
    <s v="CZK"/>
    <s v=""/>
    <s v=""/>
    <s v=""/>
    <s v=""/>
    <s v="C006200000"/>
    <s v="90000003"/>
    <s v=""/>
    <s v=""/>
    <s v="9000000038C0062024"/>
    <s v="přeúčtování nákladů na volební EP"/>
  </r>
  <r>
    <s v="C006"/>
    <x v="26"/>
    <x v="6"/>
    <s v="9000000038"/>
    <s v="2024"/>
    <s v="11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20"/>
    <n v="12400"/>
    <s v="CZK"/>
    <n v="12400"/>
    <s v="CZK"/>
    <s v=""/>
    <s v=""/>
    <s v=""/>
    <s v=""/>
    <s v="C006200000"/>
    <s v="90000003"/>
    <s v=""/>
    <s v=""/>
    <s v="9000000038C0062024"/>
    <s v="přeúčtování nákladů na volební EP"/>
  </r>
  <r>
    <s v="C006"/>
    <x v="24"/>
    <x v="5"/>
    <s v="9000000038"/>
    <s v="2024"/>
    <s v="13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31"/>
    <n v="50000"/>
    <s v="CZK"/>
    <n v="50000"/>
    <s v="CZK"/>
    <s v=""/>
    <s v=""/>
    <s v=""/>
    <s v=""/>
    <s v="C006310000"/>
    <s v="90000003"/>
    <s v=""/>
    <s v=""/>
    <s v="9000000038C0062024"/>
    <s v="přeúčtování nákladů na volební EP"/>
  </r>
  <r>
    <s v="C006"/>
    <x v="25"/>
    <x v="6"/>
    <s v="9000000038"/>
    <s v="2024"/>
    <s v="15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31"/>
    <n v="4500"/>
    <s v="CZK"/>
    <n v="4500"/>
    <s v="CZK"/>
    <s v=""/>
    <s v=""/>
    <s v=""/>
    <s v=""/>
    <s v="C006310000"/>
    <s v="90000003"/>
    <s v=""/>
    <s v=""/>
    <s v="9000000038C0062024"/>
    <s v="přeúčtování nákladů na volební EP"/>
  </r>
  <r>
    <s v="C006"/>
    <x v="26"/>
    <x v="6"/>
    <s v="9000000038"/>
    <s v="2024"/>
    <s v="17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31"/>
    <n v="12400"/>
    <s v="CZK"/>
    <n v="12400"/>
    <s v="CZK"/>
    <s v=""/>
    <s v=""/>
    <s v=""/>
    <s v=""/>
    <s v="C006310000"/>
    <s v="90000003"/>
    <s v=""/>
    <s v=""/>
    <s v="9000000038C0062024"/>
    <s v="přeúčtování nákladů na volební EP"/>
  </r>
  <r>
    <s v="C006"/>
    <x v="24"/>
    <x v="5"/>
    <s v="9000000038"/>
    <s v="2024"/>
    <s v="19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32"/>
    <n v="30000"/>
    <s v="CZK"/>
    <n v="30000"/>
    <s v="CZK"/>
    <s v=""/>
    <s v=""/>
    <s v=""/>
    <s v=""/>
    <s v="C006320000"/>
    <s v="90000003"/>
    <s v=""/>
    <s v=""/>
    <s v="9000000038C0062024"/>
    <s v="přeúčtování nákladů na volební EP"/>
  </r>
  <r>
    <s v="C006"/>
    <x v="25"/>
    <x v="6"/>
    <s v="9000000038"/>
    <s v="2024"/>
    <s v="21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32"/>
    <n v="2700"/>
    <s v="CZK"/>
    <n v="2700"/>
    <s v="CZK"/>
    <s v=""/>
    <s v=""/>
    <s v=""/>
    <s v=""/>
    <s v="C006320000"/>
    <s v="90000003"/>
    <s v=""/>
    <s v=""/>
    <s v="9000000038C0062024"/>
    <s v="přeúčtování nákladů na volební EP"/>
  </r>
  <r>
    <s v="C006"/>
    <x v="26"/>
    <x v="6"/>
    <s v="9000000038"/>
    <s v="2024"/>
    <s v="23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32"/>
    <n v="7440"/>
    <s v="CZK"/>
    <n v="7440"/>
    <s v="CZK"/>
    <s v=""/>
    <s v=""/>
    <s v=""/>
    <s v=""/>
    <s v="C006320000"/>
    <s v="90000003"/>
    <s v=""/>
    <s v=""/>
    <s v="9000000038C0062024"/>
    <s v="přeúčtování nákladů na volební EP"/>
  </r>
  <r>
    <s v="C006"/>
    <x v="24"/>
    <x v="5"/>
    <s v="9000000038"/>
    <s v="2024"/>
    <s v="25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41"/>
    <n v="50000"/>
    <s v="CZK"/>
    <n v="50000"/>
    <s v="CZK"/>
    <s v=""/>
    <s v=""/>
    <s v=""/>
    <s v=""/>
    <s v="C006410000"/>
    <s v="90000003"/>
    <s v=""/>
    <s v=""/>
    <s v="9000000038C0062024"/>
    <s v="přeúčtování nákladů na volební EP"/>
  </r>
  <r>
    <s v="C006"/>
    <x v="25"/>
    <x v="6"/>
    <s v="9000000038"/>
    <s v="2024"/>
    <s v="27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41"/>
    <n v="4500"/>
    <s v="CZK"/>
    <n v="4500"/>
    <s v="CZK"/>
    <s v=""/>
    <s v=""/>
    <s v=""/>
    <s v=""/>
    <s v="C006410000"/>
    <s v="90000003"/>
    <s v=""/>
    <s v=""/>
    <s v="9000000038C0062024"/>
    <s v="přeúčtování nákladů na volební EP"/>
  </r>
  <r>
    <s v="C006"/>
    <x v="26"/>
    <x v="6"/>
    <s v="9000000038"/>
    <s v="2024"/>
    <s v="29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41"/>
    <n v="12400"/>
    <s v="CZK"/>
    <n v="12400"/>
    <s v="CZK"/>
    <s v=""/>
    <s v=""/>
    <s v=""/>
    <s v=""/>
    <s v="C006410000"/>
    <s v="90000003"/>
    <s v=""/>
    <s v=""/>
    <s v="9000000038C0062024"/>
    <s v="přeúčtování nákladů na volební EP"/>
  </r>
  <r>
    <s v="C006"/>
    <x v="24"/>
    <x v="5"/>
    <s v="9000000038"/>
    <s v="2024"/>
    <s v="31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42"/>
    <n v="50000"/>
    <s v="CZK"/>
    <n v="50000"/>
    <s v="CZK"/>
    <s v=""/>
    <s v=""/>
    <s v=""/>
    <s v=""/>
    <s v="C006420000"/>
    <s v="90000003"/>
    <s v=""/>
    <s v=""/>
    <s v="9000000038C0062024"/>
    <s v="přeúčtování nákladů na volební EP"/>
  </r>
  <r>
    <s v="C006"/>
    <x v="25"/>
    <x v="6"/>
    <s v="9000000038"/>
    <s v="2024"/>
    <s v="33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42"/>
    <n v="4500"/>
    <s v="CZK"/>
    <n v="4500"/>
    <s v="CZK"/>
    <s v=""/>
    <s v=""/>
    <s v=""/>
    <s v=""/>
    <s v="C006420000"/>
    <s v="90000003"/>
    <s v=""/>
    <s v=""/>
    <s v="9000000038C0062024"/>
    <s v="přeúčtování nákladů na volební EP"/>
  </r>
  <r>
    <s v="C006"/>
    <x v="26"/>
    <x v="6"/>
    <s v="9000000038"/>
    <s v="2024"/>
    <s v="35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42"/>
    <n v="12400"/>
    <s v="CZK"/>
    <n v="12400"/>
    <s v="CZK"/>
    <s v=""/>
    <s v=""/>
    <s v=""/>
    <s v=""/>
    <s v="C006420000"/>
    <s v="90000003"/>
    <s v=""/>
    <s v=""/>
    <s v="9000000038C0062024"/>
    <s v="přeúčtování nákladů na volební EP"/>
  </r>
  <r>
    <s v="C006"/>
    <x v="24"/>
    <x v="5"/>
    <s v="9000000038"/>
    <s v="2024"/>
    <s v="37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52"/>
    <n v="50000"/>
    <s v="CZK"/>
    <n v="50000"/>
    <s v="CZK"/>
    <s v=""/>
    <s v=""/>
    <s v=""/>
    <s v=""/>
    <s v="C006520000"/>
    <s v="90000003"/>
    <s v=""/>
    <s v=""/>
    <s v="9000000038C0062024"/>
    <s v="přeúčtování nákladů na volební EP"/>
  </r>
  <r>
    <s v="C006"/>
    <x v="25"/>
    <x v="6"/>
    <s v="9000000038"/>
    <s v="2024"/>
    <s v="39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52"/>
    <n v="4500"/>
    <s v="CZK"/>
    <n v="4500"/>
    <s v="CZK"/>
    <s v=""/>
    <s v=""/>
    <s v=""/>
    <s v=""/>
    <s v="C006520000"/>
    <s v="90000003"/>
    <s v=""/>
    <s v=""/>
    <s v="9000000038C0062024"/>
    <s v="přeúčtování nákladů na volební EP"/>
  </r>
  <r>
    <s v="C006"/>
    <x v="26"/>
    <x v="6"/>
    <s v="9000000038"/>
    <s v="2024"/>
    <s v="41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52"/>
    <n v="12400"/>
    <s v="CZK"/>
    <n v="12400"/>
    <s v="CZK"/>
    <s v=""/>
    <s v=""/>
    <s v=""/>
    <s v=""/>
    <s v="C006520000"/>
    <s v="90000003"/>
    <s v=""/>
    <s v=""/>
    <s v="9000000038C0062024"/>
    <s v="přeúčtování nákladů na volební EP"/>
  </r>
  <r>
    <s v="C006"/>
    <x v="24"/>
    <x v="5"/>
    <s v="9000000038"/>
    <s v="2024"/>
    <s v="43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51"/>
    <n v="50000"/>
    <s v="CZK"/>
    <n v="50000"/>
    <s v="CZK"/>
    <s v=""/>
    <s v=""/>
    <s v=""/>
    <s v=""/>
    <s v="C006510000"/>
    <s v="90000003"/>
    <s v=""/>
    <s v=""/>
    <s v="9000000038C0062024"/>
    <s v="přeúčtování nákladů na volební EP"/>
  </r>
  <r>
    <s v="C006"/>
    <x v="25"/>
    <x v="6"/>
    <s v="9000000038"/>
    <s v="2024"/>
    <s v="45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51"/>
    <n v="4500"/>
    <s v="CZK"/>
    <n v="4500"/>
    <s v="CZK"/>
    <s v=""/>
    <s v=""/>
    <s v=""/>
    <s v=""/>
    <s v="C006510000"/>
    <s v="90000003"/>
    <s v=""/>
    <s v=""/>
    <s v="9000000038C0062024"/>
    <s v="přeúčtování nákladů na volební EP"/>
  </r>
  <r>
    <s v="C006"/>
    <x v="26"/>
    <x v="6"/>
    <s v="9000000038"/>
    <s v="2024"/>
    <s v="47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51"/>
    <n v="12400"/>
    <s v="CZK"/>
    <n v="12400"/>
    <s v="CZK"/>
    <s v=""/>
    <s v=""/>
    <s v=""/>
    <s v=""/>
    <s v="C006510000"/>
    <s v="90000003"/>
    <s v=""/>
    <s v=""/>
    <s v="9000000038C0062024"/>
    <s v="přeúčtování nákladů na volební EP"/>
  </r>
  <r>
    <s v="C006"/>
    <x v="24"/>
    <x v="5"/>
    <s v="9000000038"/>
    <s v="2024"/>
    <s v="49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53"/>
    <n v="50000"/>
    <s v="CZK"/>
    <n v="50000"/>
    <s v="CZK"/>
    <s v=""/>
    <s v=""/>
    <s v=""/>
    <s v=""/>
    <s v="C006530000"/>
    <s v="90000003"/>
    <s v=""/>
    <s v=""/>
    <s v="9000000038C0062024"/>
    <s v="přeúčtování nákladů na volební EP"/>
  </r>
  <r>
    <s v="C006"/>
    <x v="25"/>
    <x v="6"/>
    <s v="9000000038"/>
    <s v="2024"/>
    <s v="51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53"/>
    <n v="4500"/>
    <s v="CZK"/>
    <n v="4500"/>
    <s v="CZK"/>
    <s v=""/>
    <s v=""/>
    <s v=""/>
    <s v=""/>
    <s v="C006530000"/>
    <s v="90000003"/>
    <s v=""/>
    <s v=""/>
    <s v="9000000038C0062024"/>
    <s v="přeúčtování nákladů na volební EP"/>
  </r>
  <r>
    <s v="C006"/>
    <x v="26"/>
    <x v="6"/>
    <s v="9000000038"/>
    <s v="2024"/>
    <s v="53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53"/>
    <n v="12400"/>
    <s v="CZK"/>
    <n v="12400"/>
    <s v="CZK"/>
    <s v=""/>
    <s v=""/>
    <s v=""/>
    <s v=""/>
    <s v="C006530000"/>
    <s v="90000003"/>
    <s v=""/>
    <s v=""/>
    <s v="9000000038C0062024"/>
    <s v="přeúčtování nákladů na volební EP"/>
  </r>
  <r>
    <s v="C006"/>
    <x v="24"/>
    <x v="5"/>
    <s v="9000000038"/>
    <s v="2024"/>
    <s v="55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63"/>
    <n v="50000"/>
    <s v="CZK"/>
    <n v="50000"/>
    <s v="CZK"/>
    <s v=""/>
    <s v=""/>
    <s v=""/>
    <s v=""/>
    <s v="C006630000"/>
    <s v="90000003"/>
    <s v=""/>
    <s v=""/>
    <s v="9000000038C0062024"/>
    <s v="přeúčtování nákladů na volební EP"/>
  </r>
  <r>
    <s v="C006"/>
    <x v="25"/>
    <x v="6"/>
    <s v="9000000038"/>
    <s v="2024"/>
    <s v="57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63"/>
    <n v="4500"/>
    <s v="CZK"/>
    <n v="4500"/>
    <s v="CZK"/>
    <s v=""/>
    <s v=""/>
    <s v=""/>
    <s v=""/>
    <s v="C006630000"/>
    <s v="90000003"/>
    <s v=""/>
    <s v=""/>
    <s v="9000000038C0062024"/>
    <s v="přeúčtování nákladů na volební EP"/>
  </r>
  <r>
    <s v="C006"/>
    <x v="26"/>
    <x v="6"/>
    <s v="9000000038"/>
    <s v="2024"/>
    <s v="59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63"/>
    <n v="12400"/>
    <s v="CZK"/>
    <n v="12400"/>
    <s v="CZK"/>
    <s v=""/>
    <s v=""/>
    <s v=""/>
    <s v=""/>
    <s v="C006630000"/>
    <s v="90000003"/>
    <s v=""/>
    <s v=""/>
    <s v="9000000038C0062024"/>
    <s v="přeúčtování nákladů na volební EP"/>
  </r>
  <r>
    <s v="C006"/>
    <x v="24"/>
    <x v="5"/>
    <s v="9000000038"/>
    <s v="2024"/>
    <s v="61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64"/>
    <n v="50000"/>
    <s v="CZK"/>
    <n v="50000"/>
    <s v="CZK"/>
    <s v=""/>
    <s v=""/>
    <s v=""/>
    <s v=""/>
    <s v="C006640000"/>
    <s v="90000003"/>
    <s v=""/>
    <s v=""/>
    <s v="9000000038C0062024"/>
    <s v="přeúčtování nákladů na volební EP"/>
  </r>
  <r>
    <s v="C006"/>
    <x v="25"/>
    <x v="6"/>
    <s v="9000000038"/>
    <s v="2024"/>
    <s v="63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64"/>
    <n v="4500"/>
    <s v="CZK"/>
    <n v="4500"/>
    <s v="CZK"/>
    <s v=""/>
    <s v=""/>
    <s v=""/>
    <s v=""/>
    <s v="C006640000"/>
    <s v="90000003"/>
    <s v=""/>
    <s v=""/>
    <s v="9000000038C0062024"/>
    <s v="přeúčtování nákladů na volební EP"/>
  </r>
  <r>
    <s v="C006"/>
    <x v="26"/>
    <x v="6"/>
    <s v="9000000038"/>
    <s v="2024"/>
    <s v="65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64"/>
    <n v="12400"/>
    <s v="CZK"/>
    <n v="12400"/>
    <s v="CZK"/>
    <s v=""/>
    <s v=""/>
    <s v=""/>
    <s v=""/>
    <s v="C006640000"/>
    <s v="90000003"/>
    <s v=""/>
    <s v=""/>
    <s v="9000000038C0062024"/>
    <s v="přeúčtování nákladů na volební EP"/>
  </r>
  <r>
    <s v="C006"/>
    <x v="24"/>
    <x v="5"/>
    <s v="9000000038"/>
    <s v="2024"/>
    <s v="67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71"/>
    <n v="50000"/>
    <s v="CZK"/>
    <n v="50000"/>
    <s v="CZK"/>
    <s v=""/>
    <s v=""/>
    <s v=""/>
    <s v=""/>
    <s v="C006710000"/>
    <s v="90000003"/>
    <s v=""/>
    <s v=""/>
    <s v="9000000038C0062024"/>
    <s v="přeúčtování nákladů na volební EP"/>
  </r>
  <r>
    <s v="C006"/>
    <x v="25"/>
    <x v="6"/>
    <s v="9000000038"/>
    <s v="2024"/>
    <s v="69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71"/>
    <n v="4500"/>
    <s v="CZK"/>
    <n v="4500"/>
    <s v="CZK"/>
    <s v=""/>
    <s v=""/>
    <s v=""/>
    <s v=""/>
    <s v="C006710000"/>
    <s v="90000003"/>
    <s v=""/>
    <s v=""/>
    <s v="9000000038C0062024"/>
    <s v="přeúčtování nákladů na volební EP"/>
  </r>
  <r>
    <s v="C006"/>
    <x v="26"/>
    <x v="6"/>
    <s v="9000000038"/>
    <s v="2024"/>
    <s v="71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71"/>
    <n v="12400"/>
    <s v="CZK"/>
    <n v="12400"/>
    <s v="CZK"/>
    <s v=""/>
    <s v=""/>
    <s v=""/>
    <s v=""/>
    <s v="C006710000"/>
    <s v="90000003"/>
    <s v=""/>
    <s v=""/>
    <s v="9000000038C0062024"/>
    <s v="přeúčtování nákladů na volební EP"/>
  </r>
  <r>
    <s v="C006"/>
    <x v="24"/>
    <x v="5"/>
    <s v="9000000038"/>
    <s v="2024"/>
    <s v="73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72"/>
    <n v="30000"/>
    <s v="CZK"/>
    <n v="30000"/>
    <s v="CZK"/>
    <s v=""/>
    <s v=""/>
    <s v=""/>
    <s v=""/>
    <s v="C006720000"/>
    <s v="90000003"/>
    <s v=""/>
    <s v=""/>
    <s v="9000000038C0062024"/>
    <s v="přeúčtování nákladů na volební EP"/>
  </r>
  <r>
    <s v="C006"/>
    <x v="25"/>
    <x v="6"/>
    <s v="9000000038"/>
    <s v="2024"/>
    <s v="74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72"/>
    <n v="2700"/>
    <s v="CZK"/>
    <n v="2700"/>
    <s v="CZK"/>
    <s v=""/>
    <s v=""/>
    <s v=""/>
    <s v=""/>
    <s v="C006720000"/>
    <s v="90000003"/>
    <s v=""/>
    <s v=""/>
    <s v="9000000038C0062024"/>
    <s v="přeúčtování nákladů na volební EP"/>
  </r>
  <r>
    <s v="C006"/>
    <x v="26"/>
    <x v="6"/>
    <s v="9000000038"/>
    <s v="2024"/>
    <s v="76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72"/>
    <n v="7440"/>
    <s v="CZK"/>
    <n v="7440"/>
    <s v="CZK"/>
    <s v=""/>
    <s v=""/>
    <s v=""/>
    <s v=""/>
    <s v="C006720000"/>
    <s v="90000003"/>
    <s v=""/>
    <s v=""/>
    <s v="9000000038C0062024"/>
    <s v="přeúčtování nákladů na volební EP"/>
  </r>
  <r>
    <s v="C006"/>
    <x v="24"/>
    <x v="5"/>
    <s v="9000000038"/>
    <s v="2024"/>
    <s v="78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80"/>
    <n v="50000"/>
    <s v="CZK"/>
    <n v="50000"/>
    <s v="CZK"/>
    <s v=""/>
    <s v=""/>
    <s v=""/>
    <s v=""/>
    <s v="C006800000"/>
    <s v="90000003"/>
    <s v=""/>
    <s v=""/>
    <s v="9000000038C0062024"/>
    <s v="přeúčtování nákladů na volební EP"/>
  </r>
  <r>
    <s v="C006"/>
    <x v="25"/>
    <x v="6"/>
    <s v="9000000038"/>
    <s v="2024"/>
    <s v="80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80"/>
    <n v="4500"/>
    <s v="CZK"/>
    <n v="4500"/>
    <s v="CZK"/>
    <s v=""/>
    <s v=""/>
    <s v=""/>
    <s v=""/>
    <s v="C006800000"/>
    <s v="90000003"/>
    <s v=""/>
    <s v=""/>
    <s v="9000000038C0062024"/>
    <s v="přeúčtování nákladů na volební EP"/>
  </r>
  <r>
    <s v="C006"/>
    <x v="26"/>
    <x v="6"/>
    <s v="9000000038"/>
    <s v="2024"/>
    <s v="82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3380"/>
    <n v="12400"/>
    <s v="CZK"/>
    <n v="12400"/>
    <s v="CZK"/>
    <s v=""/>
    <s v=""/>
    <s v=""/>
    <s v=""/>
    <s v="C006800000"/>
    <s v="90000003"/>
    <s v=""/>
    <s v=""/>
    <s v="9000000038C0062024"/>
    <s v="přeúčtování nákladů na volební EP"/>
  </r>
  <r>
    <s v="C006"/>
    <x v="24"/>
    <x v="5"/>
    <s v="9000000038"/>
    <s v="2024"/>
    <s v="84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6910"/>
    <n v="320000"/>
    <s v="CZK"/>
    <n v="320000"/>
    <s v="CZK"/>
    <s v=""/>
    <s v=""/>
    <s v=""/>
    <s v=""/>
    <s v="C006906910"/>
    <s v="90000003"/>
    <s v=""/>
    <s v=""/>
    <s v="9000000038C0062024"/>
    <s v="přeúčtování nákladů na volební EP"/>
  </r>
  <r>
    <s v="C006"/>
    <x v="25"/>
    <x v="6"/>
    <s v="9000000038"/>
    <s v="2024"/>
    <s v="86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6910"/>
    <n v="28800"/>
    <s v="CZK"/>
    <n v="28800"/>
    <s v="CZK"/>
    <s v=""/>
    <s v=""/>
    <s v=""/>
    <s v=""/>
    <s v="C006906910"/>
    <s v="90000003"/>
    <s v=""/>
    <s v=""/>
    <s v="9000000038C0062024"/>
    <s v="přeúčtování nákladů na volební EP"/>
  </r>
  <r>
    <s v="C006"/>
    <x v="26"/>
    <x v="6"/>
    <s v="9000000038"/>
    <s v="2024"/>
    <s v="88"/>
    <s v="MZ"/>
    <d v="2024-06-30T00:00:00"/>
    <d v="2024-06-30T00:00:00"/>
    <s v="6"/>
    <d v="2024-08-19T00:00:00"/>
    <s v="CERNIKOVA"/>
    <s v="202406"/>
    <s v="přeúčt. volebních mezd"/>
    <s v=""/>
    <m/>
    <s v=""/>
    <s v="40"/>
    <s v="S"/>
    <s v="MD"/>
    <s v="6910"/>
    <n v="79360"/>
    <s v="CZK"/>
    <n v="79360"/>
    <s v="CZK"/>
    <s v=""/>
    <s v=""/>
    <s v=""/>
    <s v=""/>
    <s v="C006906910"/>
    <s v="90000003"/>
    <s v=""/>
    <s v=""/>
    <s v="9000000038C0062024"/>
    <s v="přeúčtování nákladů na volební EP"/>
  </r>
  <r>
    <s v="C006"/>
    <x v="11"/>
    <x v="4"/>
    <s v="9010000096"/>
    <s v="2024"/>
    <s v="1"/>
    <s v="VV"/>
    <d v="2024-04-01T00:00:00"/>
    <d v="2024-04-01T00:00:00"/>
    <s v="4"/>
    <d v="2024-08-19T00:00:00"/>
    <s v="CERNIKOVA"/>
    <s v="JWLNK282X2"/>
    <s v="Meta  plat. karta"/>
    <s v=""/>
    <m/>
    <s v=""/>
    <s v="40"/>
    <s v="S"/>
    <s v="MD"/>
    <s v="6910"/>
    <n v="24355.68"/>
    <s v="CZK"/>
    <n v="24355.68"/>
    <s v="CZK"/>
    <s v=""/>
    <s v=""/>
    <s v=""/>
    <s v=""/>
    <s v="C006906910"/>
    <s v="90000003"/>
    <s v=""/>
    <s v=""/>
    <s v="9010000096C0062024"/>
    <s v="meta kart.účet"/>
  </r>
  <r>
    <s v="C006"/>
    <x v="11"/>
    <x v="4"/>
    <s v="9010000097"/>
    <s v="2024"/>
    <s v="1"/>
    <s v="VV"/>
    <d v="2024-04-02T00:00:00"/>
    <d v="2024-04-02T00:00:00"/>
    <s v="4"/>
    <d v="2024-08-19T00:00:00"/>
    <s v="CERNIKOVA"/>
    <s v="ATKWL282X2"/>
    <s v="Meta  plat. karta"/>
    <s v=""/>
    <m/>
    <s v=""/>
    <s v="40"/>
    <s v="S"/>
    <s v="MD"/>
    <s v="6910"/>
    <n v="1575.09"/>
    <s v="CZK"/>
    <n v="1575.09"/>
    <s v="CZK"/>
    <s v=""/>
    <s v=""/>
    <s v=""/>
    <s v=""/>
    <s v="C006906910"/>
    <s v="90000003"/>
    <s v=""/>
    <s v=""/>
    <s v="9010000097C0062024"/>
    <s v="meta kart.účet"/>
  </r>
  <r>
    <s v="C006"/>
    <x v="11"/>
    <x v="4"/>
    <s v="9010000098"/>
    <s v="2024"/>
    <s v="1"/>
    <s v="VV"/>
    <d v="2024-04-08T00:00:00"/>
    <d v="2024-04-08T00:00:00"/>
    <s v="4"/>
    <d v="2024-08-19T00:00:00"/>
    <s v="CERNIKOVA"/>
    <s v="PR5D82YZW2"/>
    <s v="Meta  plat. karta"/>
    <s v=""/>
    <m/>
    <s v=""/>
    <s v="40"/>
    <s v="S"/>
    <s v="MD"/>
    <s v="6910"/>
    <n v="24365.52"/>
    <s v="CZK"/>
    <n v="24365.52"/>
    <s v="CZK"/>
    <s v=""/>
    <s v=""/>
    <s v=""/>
    <s v=""/>
    <s v="C006906910"/>
    <s v="90000003"/>
    <s v=""/>
    <s v=""/>
    <s v="9010000098C0062024"/>
    <s v="meta kart.účet"/>
  </r>
  <r>
    <s v="C006"/>
    <x v="11"/>
    <x v="4"/>
    <s v="9010000099"/>
    <s v="2024"/>
    <s v="1"/>
    <s v="VV"/>
    <d v="2024-04-14T00:00:00"/>
    <d v="2024-04-14T00:00:00"/>
    <s v="4"/>
    <d v="2024-08-19T00:00:00"/>
    <s v="CERNIKOVA"/>
    <s v="FR8EG2YZW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099C0062024"/>
    <s v="meta kart.účet"/>
  </r>
  <r>
    <s v="C006"/>
    <x v="11"/>
    <x v="4"/>
    <s v="9010000100"/>
    <s v="2024"/>
    <s v="1"/>
    <s v="VV"/>
    <d v="2024-04-21T00:00:00"/>
    <d v="2024-04-21T00:00:00"/>
    <s v="4"/>
    <d v="2024-08-19T00:00:00"/>
    <s v="CERNIKOVA"/>
    <s v="G5KFC38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00C0062024"/>
    <s v="meta kart.účet"/>
  </r>
  <r>
    <s v="C006"/>
    <x v="11"/>
    <x v="4"/>
    <s v="9010000101"/>
    <s v="2024"/>
    <s v="1"/>
    <s v="VV"/>
    <d v="2024-04-24T00:00:00"/>
    <d v="2024-04-24T00:00:00"/>
    <s v="4"/>
    <d v="2024-08-19T00:00:00"/>
    <s v="CERNIKOVA"/>
    <s v="B74AE3C2X2"/>
    <s v="Meta  plat. karta"/>
    <s v=""/>
    <m/>
    <s v=""/>
    <s v="40"/>
    <s v="S"/>
    <s v="MD"/>
    <s v="6910"/>
    <n v="24196.13"/>
    <s v="CZK"/>
    <n v="24196.13"/>
    <s v="CZK"/>
    <s v=""/>
    <s v=""/>
    <s v=""/>
    <s v=""/>
    <s v="C006906910"/>
    <s v="90000003"/>
    <s v=""/>
    <s v=""/>
    <s v="9010000101C0062024"/>
    <s v="meta kart.účet"/>
  </r>
  <r>
    <s v="C006"/>
    <x v="11"/>
    <x v="4"/>
    <s v="9010000102"/>
    <s v="2024"/>
    <s v="1"/>
    <s v="VV"/>
    <d v="2024-04-27T00:00:00"/>
    <d v="2024-04-27T00:00:00"/>
    <s v="4"/>
    <d v="2024-08-19T00:00:00"/>
    <s v="CERNIKOVA"/>
    <s v="DR8B83UZW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02C0062024"/>
    <s v="meta kart.účet"/>
  </r>
  <r>
    <s v="C006"/>
    <x v="11"/>
    <x v="4"/>
    <s v="9010000103"/>
    <s v="2024"/>
    <s v="1"/>
    <s v="VV"/>
    <d v="2024-04-30T00:00:00"/>
    <d v="2024-04-30T00:00:00"/>
    <s v="4"/>
    <d v="2024-08-19T00:00:00"/>
    <s v="CERNIKOVA"/>
    <s v="NB68T2G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03C0062024"/>
    <s v="meta kart.účet"/>
  </r>
  <r>
    <s v="C006"/>
    <x v="11"/>
    <x v="4"/>
    <s v="9010000104"/>
    <s v="2024"/>
    <s v="1"/>
    <s v="VV"/>
    <d v="2024-05-02T00:00:00"/>
    <d v="2024-05-02T00:00:00"/>
    <s v="5"/>
    <d v="2024-08-19T00:00:00"/>
    <s v="CERNIKOVA"/>
    <s v="9Y8VD3UZW2"/>
    <s v="Meta  plat. karta"/>
    <s v=""/>
    <m/>
    <s v=""/>
    <s v="40"/>
    <s v="S"/>
    <s v="MD"/>
    <s v="6910"/>
    <n v="12673.44"/>
    <s v="CZK"/>
    <n v="12673.44"/>
    <s v="CZK"/>
    <s v=""/>
    <s v=""/>
    <s v=""/>
    <s v=""/>
    <s v="C006906910"/>
    <s v="90000003"/>
    <s v=""/>
    <s v=""/>
    <s v="9010000104C0062024"/>
    <s v="meta kart.účet"/>
  </r>
  <r>
    <s v="C006"/>
    <x v="11"/>
    <x v="4"/>
    <s v="9010000105"/>
    <s v="2024"/>
    <s v="1"/>
    <s v="VV"/>
    <d v="2024-05-06T00:00:00"/>
    <d v="2024-05-06T00:00:00"/>
    <s v="5"/>
    <d v="2024-08-19T00:00:00"/>
    <s v="CERNIKOVA"/>
    <s v="3BEG23G2X2"/>
    <s v="Meta  plat. karta"/>
    <s v=""/>
    <m/>
    <s v=""/>
    <s v="40"/>
    <s v="S"/>
    <s v="MD"/>
    <s v="6910"/>
    <n v="24530.12"/>
    <s v="CZK"/>
    <n v="24530.12"/>
    <s v="CZK"/>
    <s v=""/>
    <s v=""/>
    <s v=""/>
    <s v=""/>
    <s v="C006906910"/>
    <s v="90000003"/>
    <s v=""/>
    <s v=""/>
    <s v="9010000105C0062024"/>
    <s v="meta kart.účet"/>
  </r>
  <r>
    <s v="C006"/>
    <x v="11"/>
    <x v="4"/>
    <s v="9010000106"/>
    <s v="2024"/>
    <s v="1"/>
    <s v="VV"/>
    <d v="2024-05-09T00:00:00"/>
    <d v="2024-05-09T00:00:00"/>
    <s v="5"/>
    <d v="2024-08-19T00:00:00"/>
    <s v="CERNIKOVA"/>
    <s v="ZDA3YL2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06C0062024"/>
    <s v="meta kart.účet"/>
  </r>
  <r>
    <s v="C006"/>
    <x v="11"/>
    <x v="4"/>
    <s v="9010000107"/>
    <s v="2024"/>
    <s v="1"/>
    <s v="VV"/>
    <d v="2024-05-21T00:00:00"/>
    <d v="2024-05-21T00:00:00"/>
    <s v="5"/>
    <d v="2024-08-19T00:00:00"/>
    <s v="CERNIKOVA"/>
    <s v="D2HLV44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07C0062024"/>
    <s v="meta kart.účet"/>
  </r>
  <r>
    <s v="C006"/>
    <x v="11"/>
    <x v="4"/>
    <s v="9010000108"/>
    <s v="2024"/>
    <s v="1"/>
    <s v="VV"/>
    <d v="2024-05-27T00:00:00"/>
    <d v="2024-05-27T00:00:00"/>
    <s v="5"/>
    <d v="2024-08-19T00:00:00"/>
    <s v="CERNIKOVA"/>
    <s v="NSXAV482X2"/>
    <s v="Meta  plat. karta"/>
    <s v=""/>
    <m/>
    <s v=""/>
    <s v="40"/>
    <s v="S"/>
    <s v="MD"/>
    <s v="6910"/>
    <n v="24296.9"/>
    <s v="CZK"/>
    <n v="24296.9"/>
    <s v="CZK"/>
    <s v=""/>
    <s v=""/>
    <s v=""/>
    <s v=""/>
    <s v="C006906910"/>
    <s v="90000003"/>
    <s v=""/>
    <s v=""/>
    <s v="9010000108C0062024"/>
    <s v="meta kart.účet"/>
  </r>
  <r>
    <s v="C006"/>
    <x v="11"/>
    <x v="4"/>
    <s v="9010000109"/>
    <s v="2024"/>
    <s v="1"/>
    <s v="VV"/>
    <d v="2024-06-03T00:00:00"/>
    <d v="2024-06-03T00:00:00"/>
    <s v="6"/>
    <d v="2024-08-19T00:00:00"/>
    <s v="CERNIKOVA"/>
    <s v="FHBWR4UZW2"/>
    <s v="Meta  plat. karta"/>
    <s v=""/>
    <m/>
    <s v=""/>
    <s v="40"/>
    <s v="S"/>
    <s v="MD"/>
    <s v="6910"/>
    <n v="19562.11"/>
    <s v="CZK"/>
    <n v="19562.11"/>
    <s v="CZK"/>
    <s v=""/>
    <s v=""/>
    <s v=""/>
    <s v=""/>
    <s v="C006906910"/>
    <s v="90000003"/>
    <s v=""/>
    <s v=""/>
    <s v="9010000109C0062024"/>
    <s v="meta kart.účet"/>
  </r>
  <r>
    <s v="C006"/>
    <x v="11"/>
    <x v="4"/>
    <s v="9010000110"/>
    <s v="2024"/>
    <s v="1"/>
    <s v="VV"/>
    <d v="2024-05-31T00:00:00"/>
    <d v="2024-05-31T00:00:00"/>
    <s v="5"/>
    <d v="2024-08-19T00:00:00"/>
    <s v="CERNIKOVA"/>
    <s v="V36FX4C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10C0062024"/>
    <s v="meta kart.účet"/>
  </r>
  <r>
    <s v="C006"/>
    <x v="11"/>
    <x v="4"/>
    <s v="9010000111"/>
    <s v="2024"/>
    <s v="1"/>
    <s v="VV"/>
    <d v="2024-06-03T00:00:00"/>
    <d v="2024-06-03T00:00:00"/>
    <s v="6"/>
    <d v="2024-08-19T00:00:00"/>
    <s v="CERNIKOVA"/>
    <s v="RBR694G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11C0062024"/>
    <s v="meta kart.účet"/>
  </r>
  <r>
    <s v="C006"/>
    <x v="11"/>
    <x v="4"/>
    <s v="9010000112"/>
    <s v="2024"/>
    <s v="1"/>
    <s v="VV"/>
    <d v="2024-06-03T00:00:00"/>
    <d v="2024-06-03T00:00:00"/>
    <s v="6"/>
    <d v="2024-08-19T00:00:00"/>
    <s v="CERNIKOVA"/>
    <s v="3BRKZ4L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12C0062024"/>
    <s v="meta kart.účet"/>
  </r>
  <r>
    <s v="C006"/>
    <x v="11"/>
    <x v="4"/>
    <s v="9010000113"/>
    <s v="2024"/>
    <s v="1"/>
    <s v="VV"/>
    <d v="2024-06-03T00:00:00"/>
    <d v="2024-06-03T00:00:00"/>
    <s v="6"/>
    <d v="2024-08-19T00:00:00"/>
    <s v="CERNIKOVA"/>
    <s v="QA9K94G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13C0062024"/>
    <s v="meta kart.účet"/>
  </r>
  <r>
    <s v="C006"/>
    <x v="11"/>
    <x v="4"/>
    <s v="9010000114"/>
    <s v="2024"/>
    <s v="1"/>
    <s v="VV"/>
    <d v="2024-06-04T00:00:00"/>
    <d v="2024-06-04T00:00:00"/>
    <s v="6"/>
    <d v="2024-08-19T00:00:00"/>
    <s v="CERNIKOVA"/>
    <s v="4LFDT4UZW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14C0062024"/>
    <s v="meta kart.účet"/>
  </r>
  <r>
    <s v="C006"/>
    <x v="11"/>
    <x v="4"/>
    <s v="9010000115"/>
    <s v="2024"/>
    <s v="1"/>
    <s v="VV"/>
    <d v="2024-06-05T00:00:00"/>
    <d v="2024-06-05T00:00:00"/>
    <s v="6"/>
    <d v="2024-08-19T00:00:00"/>
    <s v="CERNIKOVA"/>
    <s v="2UNK9582X2"/>
    <s v="Meta  plat. karta"/>
    <s v=""/>
    <m/>
    <s v=""/>
    <s v="40"/>
    <s v="S"/>
    <s v="MD"/>
    <s v="6910"/>
    <n v="28403.83"/>
    <s v="CZK"/>
    <n v="28403.83"/>
    <s v="CZK"/>
    <s v=""/>
    <s v=""/>
    <s v=""/>
    <s v=""/>
    <s v="C006906910"/>
    <s v="90000003"/>
    <s v=""/>
    <s v=""/>
    <s v="9010000115C0062024"/>
    <s v="meta kart.účet"/>
  </r>
  <r>
    <s v="C006"/>
    <x v="11"/>
    <x v="4"/>
    <s v="9010000116"/>
    <s v="2024"/>
    <s v="1"/>
    <s v="VV"/>
    <d v="2024-06-05T00:00:00"/>
    <d v="2024-06-05T00:00:00"/>
    <s v="6"/>
    <d v="2024-08-19T00:00:00"/>
    <s v="CERNIKOVA"/>
    <s v="QNMW958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16C0062024"/>
    <s v="meta kart.účet"/>
  </r>
  <r>
    <s v="C006"/>
    <x v="11"/>
    <x v="4"/>
    <s v="9010000117"/>
    <s v="2024"/>
    <s v="1"/>
    <s v="VV"/>
    <d v="2024-06-05T00:00:00"/>
    <d v="2024-06-05T00:00:00"/>
    <s v="6"/>
    <d v="2024-08-19T00:00:00"/>
    <s v="CERNIKOVA"/>
    <s v="VRV3N4U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17C0062024"/>
    <s v="meta kart.účet"/>
  </r>
  <r>
    <s v="C006"/>
    <x v="11"/>
    <x v="4"/>
    <s v="9010000118"/>
    <s v="2024"/>
    <s v="1"/>
    <s v="VV"/>
    <d v="2024-06-06T00:00:00"/>
    <d v="2024-06-06T00:00:00"/>
    <s v="6"/>
    <d v="2024-08-19T00:00:00"/>
    <s v="CERNIKOVA"/>
    <s v="WFTBP4U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18C0062024"/>
    <s v="meta kart.účet"/>
  </r>
  <r>
    <s v="C006"/>
    <x v="11"/>
    <x v="4"/>
    <s v="9010000119"/>
    <s v="2024"/>
    <s v="1"/>
    <s v="VV"/>
    <d v="2024-06-06T00:00:00"/>
    <d v="2024-06-06T00:00:00"/>
    <s v="6"/>
    <d v="2024-08-19T00:00:00"/>
    <s v="CERNIKOVA"/>
    <s v="3LNKP4U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19C0062024"/>
    <s v="meta kart.účet"/>
  </r>
  <r>
    <s v="C006"/>
    <x v="11"/>
    <x v="4"/>
    <s v="9010000120"/>
    <s v="2024"/>
    <s v="1"/>
    <s v="VV"/>
    <d v="2024-06-06T00:00:00"/>
    <d v="2024-06-06T00:00:00"/>
    <s v="6"/>
    <d v="2024-08-19T00:00:00"/>
    <s v="CERNIKOVA"/>
    <s v="8C7RK54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20C0062024"/>
    <s v="meta kart.účet"/>
  </r>
  <r>
    <s v="C006"/>
    <x v="11"/>
    <x v="4"/>
    <s v="9010000121"/>
    <s v="2024"/>
    <s v="1"/>
    <s v="VV"/>
    <d v="2024-06-06T00:00:00"/>
    <d v="2024-06-06T00:00:00"/>
    <s v="6"/>
    <d v="2024-08-19T00:00:00"/>
    <s v="CERNIKOVA"/>
    <s v="CXP6N4YZW2"/>
    <s v="Meta  plat. karta"/>
    <s v=""/>
    <m/>
    <s v=""/>
    <s v="40"/>
    <s v="S"/>
    <s v="MD"/>
    <s v="6910"/>
    <n v="28714.68"/>
    <s v="CZK"/>
    <n v="28714.68"/>
    <s v="CZK"/>
    <s v=""/>
    <s v=""/>
    <s v=""/>
    <s v=""/>
    <s v="C006906910"/>
    <s v="90000003"/>
    <s v=""/>
    <s v=""/>
    <s v="9010000121C0062024"/>
    <s v="meta kart.účet"/>
  </r>
  <r>
    <s v="C006"/>
    <x v="11"/>
    <x v="4"/>
    <s v="9010000122"/>
    <s v="2024"/>
    <s v="1"/>
    <s v="VV"/>
    <d v="2024-06-07T00:00:00"/>
    <d v="2024-06-07T00:00:00"/>
    <s v="6"/>
    <d v="2024-08-19T00:00:00"/>
    <s v="CERNIKOVA"/>
    <s v="QVH3E4G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22C0062024"/>
    <s v="meta kart.účet"/>
  </r>
  <r>
    <s v="C006"/>
    <x v="11"/>
    <x v="4"/>
    <s v="9010000123"/>
    <s v="2024"/>
    <s v="1"/>
    <s v="VV"/>
    <d v="2024-06-07T00:00:00"/>
    <d v="2024-06-07T00:00:00"/>
    <s v="6"/>
    <d v="2024-08-19T00:00:00"/>
    <s v="CERNIKOVA"/>
    <s v="CPRR65L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23C0062024"/>
    <s v="meta kart.účet"/>
  </r>
  <r>
    <s v="C006"/>
    <x v="11"/>
    <x v="4"/>
    <s v="9010000124"/>
    <s v="2024"/>
    <s v="1"/>
    <s v="VV"/>
    <d v="2024-06-08T00:00:00"/>
    <d v="2024-06-08T00:00:00"/>
    <s v="6"/>
    <d v="2024-08-19T00:00:00"/>
    <s v="CERNIKOVA"/>
    <s v="V4XKE6Q2X2"/>
    <s v="Meta  plat. karta"/>
    <s v=""/>
    <m/>
    <s v=""/>
    <s v="40"/>
    <s v="S"/>
    <s v="MD"/>
    <s v="6910"/>
    <n v="24200"/>
    <s v="CZK"/>
    <n v="24200"/>
    <s v="CZK"/>
    <s v=""/>
    <s v=""/>
    <s v=""/>
    <s v=""/>
    <s v="C006906910"/>
    <s v="90000003"/>
    <s v=""/>
    <s v=""/>
    <s v="9010000124C0062024"/>
    <s v="meta kart.účet"/>
  </r>
  <r>
    <s v="C006"/>
    <x v="9"/>
    <x v="3"/>
    <s v="9010000125"/>
    <s v="2024"/>
    <s v="2"/>
    <s v="VV"/>
    <d v="2024-05-26T00:00:00"/>
    <d v="2024-05-26T00:00:00"/>
    <s v="5"/>
    <d v="2024-08-19T00:00:00"/>
    <s v="CERNIKOVA"/>
    <s v="21001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25C0062024"/>
    <s v="BUP výpůjčka ploch - volby EP"/>
  </r>
  <r>
    <s v="C006"/>
    <x v="9"/>
    <x v="3"/>
    <s v="9010000126"/>
    <s v="2024"/>
    <s v="2"/>
    <s v="VV"/>
    <d v="2024-05-21T00:00:00"/>
    <d v="2024-05-21T00:00:00"/>
    <s v="5"/>
    <d v="2024-08-19T00:00:00"/>
    <s v="CERNIKOVA"/>
    <s v="21002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26C0062024"/>
    <s v="BUP výpůjčka ploch - volby EP"/>
  </r>
  <r>
    <s v="C006"/>
    <x v="9"/>
    <x v="3"/>
    <s v="9010000127"/>
    <s v="2024"/>
    <s v="2"/>
    <s v="VV"/>
    <d v="2024-05-24T00:00:00"/>
    <d v="2024-05-24T00:00:00"/>
    <s v="5"/>
    <d v="2024-08-19T00:00:00"/>
    <s v="CERNIKOVA"/>
    <s v="21003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27C0062024"/>
    <s v="BUP výpůjčka ploch - volby EP"/>
  </r>
  <r>
    <s v="C006"/>
    <x v="9"/>
    <x v="3"/>
    <s v="9010000128"/>
    <s v="2024"/>
    <s v="2"/>
    <s v="VV"/>
    <d v="2024-05-15T00:00:00"/>
    <d v="2024-05-15T00:00:00"/>
    <s v="5"/>
    <d v="2024-08-19T00:00:00"/>
    <s v="CERNIKOVA"/>
    <s v="21004"/>
    <s v="BUP výpůjčka ploch"/>
    <s v="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9010000128C0062024"/>
    <s v="BUP výpůjčka ploch - volby EP"/>
  </r>
  <r>
    <s v="C006"/>
    <x v="9"/>
    <x v="3"/>
    <s v="9010000129"/>
    <s v="2024"/>
    <s v="2"/>
    <s v="VV"/>
    <d v="2024-05-15T00:00:00"/>
    <d v="2024-05-15T00:00:00"/>
    <s v="5"/>
    <d v="2024-08-19T00:00:00"/>
    <s v="CERNIKOVA"/>
    <s v="21005"/>
    <s v="BUP výpůjčka ploch"/>
    <s v="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9010000129C0062024"/>
    <s v="BUP výpůjčka ploch - volby EP"/>
  </r>
  <r>
    <s v="C006"/>
    <x v="9"/>
    <x v="3"/>
    <s v="9010000130"/>
    <s v="2024"/>
    <s v="2"/>
    <s v="VV"/>
    <d v="2024-05-12T00:00:00"/>
    <d v="2024-05-12T00:00:00"/>
    <s v="5"/>
    <d v="2024-08-19T00:00:00"/>
    <s v="CERNIKOVA"/>
    <s v="21006"/>
    <s v="BUP výpůjčka ploch"/>
    <s v="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9010000130C0062024"/>
    <s v="BUP výpůjčka ploch - volby EP"/>
  </r>
  <r>
    <s v="C006"/>
    <x v="9"/>
    <x v="3"/>
    <s v="9010000131"/>
    <s v="2024"/>
    <s v="2"/>
    <s v="VV"/>
    <d v="2024-05-31T00:00:00"/>
    <d v="2024-05-31T00:00:00"/>
    <s v="5"/>
    <d v="2024-08-19T00:00:00"/>
    <s v="CERNIKOVA"/>
    <s v="21007"/>
    <s v="BUP výpůjčka ploch"/>
    <s v="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9010000131C0062024"/>
    <s v="BUP výpůjčka ploch - volby EP"/>
  </r>
  <r>
    <s v="C006"/>
    <x v="9"/>
    <x v="3"/>
    <s v="9010000132"/>
    <s v="2024"/>
    <s v="2"/>
    <s v="VV"/>
    <d v="2024-05-16T00:00:00"/>
    <d v="2024-05-16T00:00:00"/>
    <s v="5"/>
    <d v="2024-08-19T00:00:00"/>
    <s v="CERNIKOVA"/>
    <s v="21008"/>
    <s v="BUP výpůjčka ploch"/>
    <s v="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9010000132C0062024"/>
    <s v="BUP výpůjčka ploch - volby EP"/>
  </r>
  <r>
    <s v="C006"/>
    <x v="9"/>
    <x v="3"/>
    <s v="9010000133"/>
    <s v="2024"/>
    <s v="2"/>
    <s v="VV"/>
    <d v="2024-05-20T00:00:00"/>
    <d v="2024-05-20T00:00:00"/>
    <s v="5"/>
    <d v="2024-08-19T00:00:00"/>
    <s v="CERNIKOVA"/>
    <s v="21009"/>
    <s v="BUP výpůjčka ploch"/>
    <s v="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9010000133C0062024"/>
    <s v="BUP výpůjčka ploch - volby EP"/>
  </r>
  <r>
    <s v="C006"/>
    <x v="9"/>
    <x v="3"/>
    <s v="9010000134"/>
    <s v="2024"/>
    <s v="2"/>
    <s v="VV"/>
    <d v="2024-05-18T00:00:00"/>
    <d v="2024-05-18T00:00:00"/>
    <s v="5"/>
    <d v="2024-08-19T00:00:00"/>
    <s v="CERNIKOVA"/>
    <s v="21010"/>
    <s v="BUP výpůjčka ploch"/>
    <s v="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9010000134C0062024"/>
    <s v="BUP výpůjčka ploch - volby EP"/>
  </r>
  <r>
    <s v="C006"/>
    <x v="9"/>
    <x v="3"/>
    <s v="9010000135"/>
    <s v="2024"/>
    <s v="2"/>
    <s v="VV"/>
    <d v="2024-05-12T00:00:00"/>
    <d v="2024-05-12T00:00:00"/>
    <s v="5"/>
    <d v="2024-08-19T00:00:00"/>
    <s v="CERNIKOVA"/>
    <s v="21011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35C0062024"/>
    <s v="BUP výpůjčka ploch - volby EP"/>
  </r>
  <r>
    <s v="C006"/>
    <x v="9"/>
    <x v="3"/>
    <s v="9010000136"/>
    <s v="2024"/>
    <s v="2"/>
    <s v="VV"/>
    <d v="2024-05-15T00:00:00"/>
    <d v="2024-05-15T00:00:00"/>
    <s v="5"/>
    <d v="2024-08-19T00:00:00"/>
    <s v="CERNIKOVA"/>
    <s v="21012"/>
    <s v="BUP výpůjčka ploch"/>
    <s v=""/>
    <m/>
    <s v=""/>
    <s v="40"/>
    <s v="S"/>
    <s v="MD"/>
    <s v="6910"/>
    <n v="400"/>
    <s v="CZK"/>
    <n v="400"/>
    <s v="CZK"/>
    <s v=""/>
    <s v=""/>
    <s v=""/>
    <s v=""/>
    <s v="C006906910"/>
    <s v="90000003"/>
    <s v=""/>
    <s v=""/>
    <s v="9010000136C0062024"/>
    <s v="BUP výpůjčka ploch - volby EP"/>
  </r>
  <r>
    <s v="C006"/>
    <x v="9"/>
    <x v="3"/>
    <s v="9010000137"/>
    <s v="2024"/>
    <s v="2"/>
    <s v="VV"/>
    <d v="2024-05-29T00:00:00"/>
    <d v="2024-05-29T00:00:00"/>
    <s v="5"/>
    <d v="2024-08-19T00:00:00"/>
    <s v="CERNIKOVA"/>
    <s v="21013"/>
    <s v="BUP výpůjčka ploch"/>
    <s v=""/>
    <m/>
    <s v=""/>
    <s v="40"/>
    <s v="S"/>
    <s v="MD"/>
    <s v="6910"/>
    <n v="250"/>
    <s v="CZK"/>
    <n v="250"/>
    <s v="CZK"/>
    <s v=""/>
    <s v=""/>
    <s v=""/>
    <s v=""/>
    <s v="C006906910"/>
    <s v="90000003"/>
    <s v=""/>
    <s v=""/>
    <s v="9010000137C0062024"/>
    <s v="BUP výpůjčka ploch - volby EP"/>
  </r>
  <r>
    <s v="C006"/>
    <x v="9"/>
    <x v="3"/>
    <s v="9010000138"/>
    <s v="2024"/>
    <s v="2"/>
    <s v="VV"/>
    <d v="2024-05-29T00:00:00"/>
    <d v="2024-05-29T00:00:00"/>
    <s v="5"/>
    <d v="2024-08-19T00:00:00"/>
    <s v="CERNIKOVA"/>
    <s v="21014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38C0062024"/>
    <s v="BUP výpůjčka ploch - volby EP"/>
  </r>
  <r>
    <s v="C006"/>
    <x v="9"/>
    <x v="3"/>
    <s v="9010000139"/>
    <s v="2024"/>
    <s v="2"/>
    <s v="VV"/>
    <d v="2024-05-23T00:00:00"/>
    <d v="2024-05-23T00:00:00"/>
    <s v="5"/>
    <d v="2024-08-19T00:00:00"/>
    <s v="CERNIKOVA"/>
    <s v="21015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39C0062024"/>
    <s v="BUP výpůjčka ploch - volby EP"/>
  </r>
  <r>
    <s v="C006"/>
    <x v="9"/>
    <x v="3"/>
    <s v="9010000140"/>
    <s v="2024"/>
    <s v="2"/>
    <s v="VV"/>
    <d v="2024-05-29T00:00:00"/>
    <d v="2024-05-29T00:00:00"/>
    <s v="5"/>
    <d v="2024-08-19T00:00:00"/>
    <s v="CERNIKOVA"/>
    <s v="21016"/>
    <s v="BUP výpůjčka ploch"/>
    <s v=""/>
    <m/>
    <s v=""/>
    <s v="40"/>
    <s v="S"/>
    <s v="MD"/>
    <s v="6910"/>
    <n v="750"/>
    <s v="CZK"/>
    <n v="750"/>
    <s v="CZK"/>
    <s v=""/>
    <s v=""/>
    <s v=""/>
    <s v=""/>
    <s v="C006906910"/>
    <s v="90000003"/>
    <s v=""/>
    <s v=""/>
    <s v="9010000140C0062024"/>
    <s v="BUP výpůjčka ploch - volby EP"/>
  </r>
  <r>
    <s v="C006"/>
    <x v="9"/>
    <x v="3"/>
    <s v="9010000141"/>
    <s v="2024"/>
    <s v="2"/>
    <s v="VV"/>
    <d v="2024-05-10T00:00:00"/>
    <d v="2024-05-10T00:00:00"/>
    <s v="5"/>
    <d v="2024-08-19T00:00:00"/>
    <s v="CERNIKOVA"/>
    <s v="21017"/>
    <s v="BUP výpůjčka ploch"/>
    <s v="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9010000141C0062024"/>
    <s v="BUP výpůjčka ploch - volby EP"/>
  </r>
  <r>
    <s v="C006"/>
    <x v="9"/>
    <x v="3"/>
    <s v="9010000142"/>
    <s v="2024"/>
    <s v="2"/>
    <s v="VV"/>
    <d v="2024-05-20T00:00:00"/>
    <d v="2024-05-20T00:00:00"/>
    <s v="5"/>
    <d v="2024-08-19T00:00:00"/>
    <s v="CERNIKOVA"/>
    <s v="21018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42C0062024"/>
    <s v="BUP výpůjčka ploch - volby EP"/>
  </r>
  <r>
    <s v="C006"/>
    <x v="9"/>
    <x v="3"/>
    <s v="9010000143"/>
    <s v="2024"/>
    <s v="2"/>
    <s v="VV"/>
    <d v="2024-05-09T00:00:00"/>
    <d v="2024-05-09T00:00:00"/>
    <s v="5"/>
    <d v="2024-08-19T00:00:00"/>
    <s v="CERNIKOVA"/>
    <s v="21019"/>
    <s v="BUP výpůjčka ploch"/>
    <s v=""/>
    <m/>
    <s v=""/>
    <s v="40"/>
    <s v="S"/>
    <s v="MD"/>
    <s v="6910"/>
    <n v="1000"/>
    <s v="CZK"/>
    <n v="1000"/>
    <s v="CZK"/>
    <s v=""/>
    <s v=""/>
    <s v=""/>
    <s v=""/>
    <s v="C006906910"/>
    <s v="90000003"/>
    <s v=""/>
    <s v=""/>
    <s v="9010000143C0062024"/>
    <s v="BUP výpůjčka ploch - volby EP"/>
  </r>
  <r>
    <s v="C006"/>
    <x v="9"/>
    <x v="3"/>
    <s v="9010000144"/>
    <s v="2024"/>
    <s v="2"/>
    <s v="VV"/>
    <d v="2024-05-24T00:00:00"/>
    <d v="2024-05-24T00:00:00"/>
    <s v="5"/>
    <d v="2024-08-19T00:00:00"/>
    <s v="CERNIKOVA"/>
    <s v="21020"/>
    <s v="BUP výpůjčka ploch"/>
    <s v=""/>
    <m/>
    <s v=""/>
    <s v="40"/>
    <s v="S"/>
    <s v="MD"/>
    <s v="6910"/>
    <n v="800"/>
    <s v="CZK"/>
    <n v="800"/>
    <s v="CZK"/>
    <s v=""/>
    <s v=""/>
    <s v=""/>
    <s v=""/>
    <s v="C006906910"/>
    <s v="90000003"/>
    <s v=""/>
    <s v=""/>
    <s v="9010000144C0062024"/>
    <s v="BUP výpůjčka ploch - volby EP"/>
  </r>
  <r>
    <s v="C006"/>
    <x v="9"/>
    <x v="3"/>
    <s v="9010000145"/>
    <s v="2024"/>
    <s v="2"/>
    <s v="VV"/>
    <d v="2024-05-15T00:00:00"/>
    <d v="2024-05-15T00:00:00"/>
    <s v="5"/>
    <d v="2024-08-19T00:00:00"/>
    <s v="CERNIKOVA"/>
    <s v="21021"/>
    <s v="BUP výpůjčka ploch"/>
    <s v="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9010000145C0062024"/>
    <s v="BUP výpůjčka ploch - volby EP"/>
  </r>
  <r>
    <s v="C006"/>
    <x v="9"/>
    <x v="3"/>
    <s v="9010000146"/>
    <s v="2024"/>
    <s v="2"/>
    <s v="VV"/>
    <d v="2024-05-20T00:00:00"/>
    <d v="2024-05-20T00:00:00"/>
    <s v="5"/>
    <d v="2024-08-19T00:00:00"/>
    <s v="CERNIKOVA"/>
    <s v="21022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46C0062024"/>
    <s v="BUP výpůjčka ploch - volby EP"/>
  </r>
  <r>
    <s v="C006"/>
    <x v="9"/>
    <x v="3"/>
    <s v="9010000147"/>
    <s v="2024"/>
    <s v="2"/>
    <s v="VV"/>
    <d v="2024-05-31T00:00:00"/>
    <d v="2024-05-31T00:00:00"/>
    <s v="5"/>
    <d v="2024-08-19T00:00:00"/>
    <s v="CERNIKOVA"/>
    <s v="21023"/>
    <s v="BUP výpůjčka ploch"/>
    <s v="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9010000147C0062024"/>
    <s v="BUP výpůjčka ploch - volby EP"/>
  </r>
  <r>
    <s v="C006"/>
    <x v="9"/>
    <x v="3"/>
    <s v="9010000148"/>
    <s v="2024"/>
    <s v="2"/>
    <s v="VV"/>
    <d v="2024-05-27T00:00:00"/>
    <d v="2024-05-27T00:00:00"/>
    <s v="5"/>
    <d v="2024-08-19T00:00:00"/>
    <s v="CERNIKOVA"/>
    <s v="21024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48C0062024"/>
    <s v="BUP výpůjčka ploch - volby EP"/>
  </r>
  <r>
    <s v="C006"/>
    <x v="9"/>
    <x v="3"/>
    <s v="9010000149"/>
    <s v="2024"/>
    <s v="2"/>
    <s v="VV"/>
    <d v="2024-05-25T00:00:00"/>
    <d v="2024-05-25T00:00:00"/>
    <s v="5"/>
    <d v="2024-08-19T00:00:00"/>
    <s v="CERNIKOVA"/>
    <s v="21025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49C0062024"/>
    <s v="BUP výpůjčka ploch - volby EP"/>
  </r>
  <r>
    <s v="C006"/>
    <x v="9"/>
    <x v="3"/>
    <s v="9010000150"/>
    <s v="2024"/>
    <s v="2"/>
    <s v="VV"/>
    <d v="2024-05-19T00:00:00"/>
    <d v="2024-05-19T00:00:00"/>
    <s v="5"/>
    <d v="2024-08-19T00:00:00"/>
    <s v="CERNIKOVA"/>
    <s v="21026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50C0062024"/>
    <s v="BUP výpůjčka ploch - volby EP"/>
  </r>
  <r>
    <s v="C006"/>
    <x v="9"/>
    <x v="3"/>
    <s v="9010000151"/>
    <s v="2024"/>
    <s v="2"/>
    <s v="VV"/>
    <d v="2024-05-20T00:00:00"/>
    <d v="2024-05-20T00:00:00"/>
    <s v="5"/>
    <d v="2024-08-19T00:00:00"/>
    <s v="CERNIKOVA"/>
    <s v="21027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51C0062024"/>
    <s v="BUP výpůjčka ploch - volby EP"/>
  </r>
  <r>
    <s v="C006"/>
    <x v="9"/>
    <x v="3"/>
    <s v="9010000152"/>
    <s v="2024"/>
    <s v="2"/>
    <s v="VV"/>
    <d v="2024-05-31T00:00:00"/>
    <d v="2024-05-31T00:00:00"/>
    <s v="5"/>
    <d v="2024-08-19T00:00:00"/>
    <s v="CERNIKOVA"/>
    <s v="21028"/>
    <s v="BUP výpůjčka ploch"/>
    <s v=""/>
    <m/>
    <s v=""/>
    <s v="40"/>
    <s v="S"/>
    <s v="MD"/>
    <s v="6910"/>
    <n v="300"/>
    <s v="CZK"/>
    <n v="300"/>
    <s v="CZK"/>
    <s v=""/>
    <s v=""/>
    <s v=""/>
    <s v=""/>
    <s v="C006906910"/>
    <s v="90000003"/>
    <s v=""/>
    <s v=""/>
    <s v="9010000152C0062024"/>
    <s v="BUP výpůjčka ploch - volby EP"/>
  </r>
  <r>
    <s v="C006"/>
    <x v="9"/>
    <x v="3"/>
    <s v="9010000153"/>
    <s v="2024"/>
    <s v="2"/>
    <s v="VV"/>
    <d v="2024-05-25T00:00:00"/>
    <d v="2024-05-25T00:00:00"/>
    <s v="5"/>
    <d v="2024-08-19T00:00:00"/>
    <s v="CERNIKOVA"/>
    <s v="21029"/>
    <s v="BUP výpůjčka ploch"/>
    <s v=""/>
    <m/>
    <s v=""/>
    <s v="40"/>
    <s v="S"/>
    <s v="MD"/>
    <s v="6910"/>
    <n v="500"/>
    <s v="CZK"/>
    <n v="500"/>
    <s v="CZK"/>
    <s v=""/>
    <s v=""/>
    <s v=""/>
    <s v=""/>
    <s v="C006906910"/>
    <s v="90000003"/>
    <s v=""/>
    <s v=""/>
    <s v="9010000153C0062024"/>
    <s v="BUP výpůjčka ploch - volby EP"/>
  </r>
  <r>
    <s v="C006"/>
    <x v="9"/>
    <x v="3"/>
    <s v="9010000154"/>
    <s v="2024"/>
    <s v="2"/>
    <s v="VV"/>
    <d v="2024-05-21T00:00:00"/>
    <d v="2024-05-21T00:00:00"/>
    <s v="5"/>
    <d v="2024-08-19T00:00:00"/>
    <s v="CERNIKOVA"/>
    <s v="21030"/>
    <s v="BUP výpůjčka ploch"/>
    <s v=""/>
    <m/>
    <s v=""/>
    <s v="40"/>
    <s v="S"/>
    <s v="MD"/>
    <s v="6910"/>
    <n v="200"/>
    <s v="CZK"/>
    <n v="200"/>
    <s v="CZK"/>
    <s v=""/>
    <s v=""/>
    <s v=""/>
    <s v=""/>
    <s v="C006906910"/>
    <s v="90000003"/>
    <s v=""/>
    <s v=""/>
    <s v="9010000154C0062024"/>
    <s v="BUP výpůjčka ploch - volby EP"/>
  </r>
  <r>
    <s v="C006"/>
    <x v="27"/>
    <x v="3"/>
    <s v="9010000161"/>
    <s v="2024"/>
    <s v="1"/>
    <s v="VV"/>
    <d v="2024-06-07T00:00:00"/>
    <d v="2024-06-07T00:00:00"/>
    <s v="6"/>
    <d v="2024-09-04T00:00:00"/>
    <s v="CERNIKOVA"/>
    <s v="1151993"/>
    <s v="nájem, phm - EP přeúčtová"/>
    <s v=""/>
    <m/>
    <s v=""/>
    <s v="40"/>
    <s v="S"/>
    <s v="MD"/>
    <s v="6910"/>
    <n v="28216.720000000001"/>
    <s v="CZK"/>
    <n v="28216.720000000001"/>
    <s v="CZK"/>
    <s v=""/>
    <s v=""/>
    <s v=""/>
    <s v=""/>
    <s v="C006906910"/>
    <s v="90000003"/>
    <s v=""/>
    <s v=""/>
    <s v="9010000161C0062024"/>
    <s v="přeúčtování na EP náklady - TR 407-343"/>
  </r>
  <r>
    <s v="C006"/>
    <x v="2"/>
    <x v="2"/>
    <s v="9010000161"/>
    <s v="2024"/>
    <s v="3"/>
    <s v="VV"/>
    <d v="2024-06-07T00:00:00"/>
    <d v="2024-06-07T00:00:00"/>
    <s v="6"/>
    <d v="2024-09-04T00:00:00"/>
    <s v="CERNIKOVA"/>
    <s v="1151993"/>
    <s v="nájem, phm - EP přeúčtová"/>
    <s v=""/>
    <m/>
    <s v=""/>
    <s v="40"/>
    <s v="S"/>
    <s v="MD"/>
    <s v="6910"/>
    <n v="10727.3"/>
    <s v="CZK"/>
    <n v="10727.3"/>
    <s v="CZK"/>
    <s v=""/>
    <s v=""/>
    <s v=""/>
    <s v=""/>
    <s v="C006906910"/>
    <s v="90000003"/>
    <s v=""/>
    <s v=""/>
    <s v="9010000161C0062024"/>
    <s v="přeúčtování na EP náklady - TR 407-521"/>
  </r>
  <r>
    <s v="C006"/>
    <x v="27"/>
    <x v="3"/>
    <s v="9010000161"/>
    <s v="2024"/>
    <s v="5"/>
    <s v="VV"/>
    <d v="2024-06-07T00:00:00"/>
    <d v="2024-06-07T00:00:00"/>
    <s v="6"/>
    <d v="2024-09-04T00:00:00"/>
    <s v="CERNIKOVA"/>
    <s v="1151993"/>
    <s v="nájem, phm - EP přeúčtová"/>
    <s v=""/>
    <m/>
    <s v=""/>
    <s v="40"/>
    <s v="S"/>
    <s v="MD"/>
    <s v="6910"/>
    <n v="28216.71"/>
    <s v="CZK"/>
    <n v="28216.71"/>
    <s v="CZK"/>
    <s v=""/>
    <s v=""/>
    <s v=""/>
    <s v=""/>
    <s v="C006906910"/>
    <s v="90000003"/>
    <s v=""/>
    <s v=""/>
    <s v="9010000161C0062024"/>
    <s v="přeúčtování na EP náklady - TR 407-470"/>
  </r>
  <r>
    <s v="C006"/>
    <x v="2"/>
    <x v="2"/>
    <s v="9010000161"/>
    <s v="2024"/>
    <s v="7"/>
    <s v="VV"/>
    <d v="2024-06-07T00:00:00"/>
    <d v="2024-06-07T00:00:00"/>
    <s v="6"/>
    <d v="2024-09-04T00:00:00"/>
    <s v="CERNIKOVA"/>
    <s v="1151993"/>
    <s v="nájem, phm - EP přeúčtová"/>
    <s v=""/>
    <m/>
    <s v=""/>
    <s v="40"/>
    <s v="S"/>
    <s v="MD"/>
    <s v="6910"/>
    <n v="20134.099999999999"/>
    <s v="CZK"/>
    <n v="20134.099999999999"/>
    <s v="CZK"/>
    <s v=""/>
    <s v=""/>
    <s v=""/>
    <s v=""/>
    <s v="C006906910"/>
    <s v="90000003"/>
    <s v=""/>
    <s v=""/>
    <s v="9010000161C0062024"/>
    <s v="přeúčtování na EP náklady - TR 407-671"/>
  </r>
  <r>
    <s v="C006"/>
    <x v="27"/>
    <x v="3"/>
    <s v="9010000162"/>
    <s v="2024"/>
    <s v="1"/>
    <s v="VV"/>
    <d v="2024-03-31T00:00:00"/>
    <d v="2024-06-07T00:00:00"/>
    <s v="6"/>
    <d v="2024-09-04T00:00:00"/>
    <s v="CERNIKOVA"/>
    <s v="21045"/>
    <s v="BUP nájem obytný vůz"/>
    <s v=""/>
    <m/>
    <s v=""/>
    <s v="40"/>
    <s v="S"/>
    <s v="MD"/>
    <s v="6910"/>
    <n v="67500"/>
    <s v="CZK"/>
    <n v="67500"/>
    <s v="CZK"/>
    <s v=""/>
    <s v=""/>
    <s v=""/>
    <s v=""/>
    <s v="C006906910"/>
    <s v="90000003"/>
    <s v=""/>
    <s v=""/>
    <s v="9010000162C0062024"/>
    <s v="BUP nájem obytného vozu - volby EP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Kontingenční tabulka1" cacheId="1" applyNumberFormats="0" applyBorderFormats="0" applyFontFormats="0" applyPatternFormats="0" applyAlignmentFormats="0" applyWidthHeightFormats="1" dataCaption="Hodnoty" updatedVersion="6" minRefreshableVersion="3" useAutoFormatting="1" itemPrintTitles="1" createdVersion="6" indent="0" outline="1" outlineData="1" multipleFieldFilters="0">
  <location ref="A3:B39" firstHeaderRow="1" firstDataRow="1" firstDataCol="1"/>
  <pivotFields count="35">
    <pivotField showAll="0"/>
    <pivotField axis="axisRow" showAll="0">
      <items count="29">
        <item x="15"/>
        <item x="10"/>
        <item x="5"/>
        <item x="2"/>
        <item x="8"/>
        <item x="7"/>
        <item x="0"/>
        <item x="4"/>
        <item x="12"/>
        <item x="17"/>
        <item x="11"/>
        <item x="20"/>
        <item x="23"/>
        <item x="22"/>
        <item x="27"/>
        <item x="9"/>
        <item x="6"/>
        <item x="14"/>
        <item x="16"/>
        <item x="19"/>
        <item x="13"/>
        <item x="3"/>
        <item x="18"/>
        <item x="24"/>
        <item x="25"/>
        <item x="26"/>
        <item x="1"/>
        <item x="21"/>
        <item t="default"/>
      </items>
    </pivotField>
    <pivotField axis="axisRow" showAll="0">
      <items count="8">
        <item x="2"/>
        <item x="0"/>
        <item x="4"/>
        <item x="3"/>
        <item x="5"/>
        <item x="6"/>
        <item x="1"/>
        <item t="default"/>
      </items>
    </pivotField>
    <pivotField showAll="0"/>
    <pivotField showAll="0"/>
    <pivotField showAll="0"/>
    <pivotField showAll="0"/>
    <pivotField numFmtId="14" showAll="0"/>
    <pivotField numFmtId="14" showAll="0"/>
    <pivotField showAll="0"/>
    <pivotField numFmtId="14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numFmtId="4" showAll="0"/>
    <pivotField showAll="0"/>
    <pivotField dataField="1" numFmtId="4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2">
    <field x="2"/>
    <field x="1"/>
  </rowFields>
  <rowItems count="36">
    <i>
      <x/>
    </i>
    <i r="1">
      <x/>
    </i>
    <i r="1">
      <x v="1"/>
    </i>
    <i r="1">
      <x v="2"/>
    </i>
    <i r="1">
      <x v="3"/>
    </i>
    <i r="1">
      <x v="4"/>
    </i>
    <i r="1">
      <x v="5"/>
    </i>
    <i>
      <x v="1"/>
    </i>
    <i r="1">
      <x v="6"/>
    </i>
    <i r="1">
      <x v="7"/>
    </i>
    <i>
      <x v="2"/>
    </i>
    <i r="1">
      <x v="8"/>
    </i>
    <i r="1">
      <x v="9"/>
    </i>
    <i r="1">
      <x v="10"/>
    </i>
    <i r="1">
      <x v="11"/>
    </i>
    <i r="1">
      <x v="12"/>
    </i>
    <i>
      <x v="3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>
      <x v="4"/>
    </i>
    <i r="1">
      <x v="23"/>
    </i>
    <i>
      <x v="5"/>
    </i>
    <i r="1">
      <x v="24"/>
    </i>
    <i r="1">
      <x v="25"/>
    </i>
    <i>
      <x v="6"/>
    </i>
    <i r="1">
      <x v="26"/>
    </i>
    <i r="1">
      <x v="27"/>
    </i>
    <i t="grand">
      <x/>
    </i>
  </rowItems>
  <colItems count="1">
    <i/>
  </colItems>
  <dataFields count="1">
    <dataField name="Součet z Částka" fld="23" baseField="0" baseItem="0" numFmtId="4"/>
  </dataFields>
  <formats count="3">
    <format dxfId="2">
      <pivotArea outline="0" collapsedLevelsAreSubtotals="1" fieldPosition="0"/>
    </format>
    <format dxfId="1">
      <pivotArea dataOnly="0" labelOnly="1" outline="0" axis="axisValues" fieldPosition="0"/>
    </format>
    <format dxfId="0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Z770"/>
  <sheetViews>
    <sheetView topLeftCell="I464" zoomScale="90" zoomScaleNormal="90" workbookViewId="0">
      <selection activeCell="U501" sqref="U501"/>
    </sheetView>
  </sheetViews>
  <sheetFormatPr defaultRowHeight="12.75" x14ac:dyDescent="0.2"/>
  <cols>
    <col min="1" max="1" width="14" bestFit="1" customWidth="1"/>
    <col min="2" max="2" width="8" bestFit="1" customWidth="1"/>
    <col min="3" max="3" width="8" customWidth="1"/>
    <col min="4" max="4" width="15" bestFit="1" customWidth="1"/>
    <col min="5" max="5" width="14" bestFit="1" customWidth="1"/>
    <col min="6" max="6" width="9" bestFit="1" customWidth="1"/>
    <col min="7" max="7" width="12" bestFit="1" customWidth="1"/>
    <col min="8" max="8" width="13" bestFit="1" customWidth="1"/>
    <col min="9" max="9" width="16" bestFit="1" customWidth="1"/>
    <col min="10" max="10" width="10" bestFit="1" customWidth="1"/>
    <col min="11" max="11" width="16" bestFit="1" customWidth="1"/>
    <col min="12" max="13" width="17" bestFit="1" customWidth="1"/>
    <col min="14" max="14" width="27" bestFit="1" customWidth="1"/>
    <col min="15" max="16" width="10" bestFit="1" customWidth="1"/>
    <col min="17" max="17" width="11" bestFit="1" customWidth="1"/>
    <col min="18" max="18" width="11" customWidth="1"/>
    <col min="19" max="19" width="14" bestFit="1" customWidth="1"/>
    <col min="20" max="20" width="6" bestFit="1" customWidth="1"/>
    <col min="21" max="21" width="13.5703125" bestFit="1" customWidth="1"/>
    <col min="22" max="22" width="6" bestFit="1" customWidth="1"/>
    <col min="23" max="23" width="16" bestFit="1" customWidth="1"/>
    <col min="24" max="24" width="10" bestFit="1" customWidth="1"/>
    <col min="25" max="25" width="20" bestFit="1" customWidth="1"/>
    <col min="26" max="26" width="52" bestFit="1" customWidth="1"/>
  </cols>
  <sheetData>
    <row r="1" spans="1:26" ht="38.25" x14ac:dyDescent="0.2">
      <c r="A1" s="1" t="s">
        <v>2610</v>
      </c>
      <c r="B1" s="29" t="s">
        <v>2633</v>
      </c>
      <c r="C1" s="30" t="s">
        <v>2745</v>
      </c>
      <c r="D1" s="1" t="s">
        <v>2611</v>
      </c>
      <c r="E1" s="1" t="s">
        <v>2612</v>
      </c>
      <c r="F1" s="1" t="s">
        <v>2613</v>
      </c>
      <c r="G1" s="1" t="s">
        <v>2614</v>
      </c>
      <c r="H1" s="1" t="s">
        <v>2615</v>
      </c>
      <c r="I1" s="1" t="s">
        <v>2616</v>
      </c>
      <c r="J1" s="4" t="s">
        <v>2617</v>
      </c>
      <c r="K1" s="1" t="s">
        <v>2618</v>
      </c>
      <c r="L1" s="1" t="s">
        <v>2619</v>
      </c>
      <c r="M1" s="1" t="s">
        <v>2620</v>
      </c>
      <c r="N1" s="1" t="s">
        <v>2621</v>
      </c>
      <c r="O1" s="4" t="s">
        <v>2625</v>
      </c>
      <c r="P1" s="1" t="s">
        <v>2626</v>
      </c>
      <c r="Q1" s="4" t="s">
        <v>2627</v>
      </c>
      <c r="R1" s="1" t="s">
        <v>2628</v>
      </c>
      <c r="S1" s="1" t="s">
        <v>2629</v>
      </c>
      <c r="T1" s="1" t="s">
        <v>2630</v>
      </c>
      <c r="U1" s="1" t="s">
        <v>2631</v>
      </c>
      <c r="V1" s="1" t="s">
        <v>2630</v>
      </c>
      <c r="W1" s="1" t="s">
        <v>2637</v>
      </c>
      <c r="X1" s="1" t="s">
        <v>2638</v>
      </c>
      <c r="Y1" s="1" t="s">
        <v>2641</v>
      </c>
      <c r="Z1" s="1" t="s">
        <v>2642</v>
      </c>
    </row>
    <row r="2" spans="1:26" x14ac:dyDescent="0.2">
      <c r="A2" t="s">
        <v>0</v>
      </c>
      <c r="B2" t="s">
        <v>22</v>
      </c>
      <c r="C2">
        <v>513</v>
      </c>
      <c r="D2" t="s">
        <v>18</v>
      </c>
      <c r="E2" t="s">
        <v>1</v>
      </c>
      <c r="F2" t="s">
        <v>2</v>
      </c>
      <c r="G2" t="s">
        <v>19</v>
      </c>
      <c r="H2" s="2">
        <v>45432</v>
      </c>
      <c r="I2" s="2">
        <v>45432</v>
      </c>
      <c r="J2" t="s">
        <v>12</v>
      </c>
      <c r="K2" s="2">
        <v>45436</v>
      </c>
      <c r="L2" t="s">
        <v>4</v>
      </c>
      <c r="M2" t="s">
        <v>18</v>
      </c>
      <c r="N2" t="s">
        <v>20</v>
      </c>
      <c r="O2" t="s">
        <v>6</v>
      </c>
      <c r="P2" t="s">
        <v>7</v>
      </c>
      <c r="Q2" s="9" t="s">
        <v>2742</v>
      </c>
      <c r="R2" t="s">
        <v>21</v>
      </c>
      <c r="S2" s="3">
        <v>4288</v>
      </c>
      <c r="T2" t="s">
        <v>8</v>
      </c>
      <c r="U2" s="3">
        <v>4288</v>
      </c>
      <c r="V2" t="s">
        <v>8</v>
      </c>
      <c r="W2" t="s">
        <v>23</v>
      </c>
      <c r="X2" t="s">
        <v>24</v>
      </c>
      <c r="Y2" t="s">
        <v>25</v>
      </c>
      <c r="Z2" t="s">
        <v>26</v>
      </c>
    </row>
    <row r="3" spans="1:26" x14ac:dyDescent="0.2">
      <c r="A3" t="s">
        <v>0</v>
      </c>
      <c r="B3" t="s">
        <v>33</v>
      </c>
      <c r="C3">
        <v>538</v>
      </c>
      <c r="D3" t="s">
        <v>31</v>
      </c>
      <c r="E3" t="s">
        <v>1</v>
      </c>
      <c r="F3" t="s">
        <v>2</v>
      </c>
      <c r="G3" t="s">
        <v>19</v>
      </c>
      <c r="H3" s="2">
        <v>45434</v>
      </c>
      <c r="I3" s="2">
        <v>45434</v>
      </c>
      <c r="J3" t="s">
        <v>12</v>
      </c>
      <c r="K3" s="2">
        <v>45440</v>
      </c>
      <c r="L3" t="s">
        <v>4</v>
      </c>
      <c r="M3" t="s">
        <v>31</v>
      </c>
      <c r="N3" t="s">
        <v>32</v>
      </c>
      <c r="O3" t="s">
        <v>6</v>
      </c>
      <c r="P3" t="s">
        <v>7</v>
      </c>
      <c r="Q3" s="9" t="s">
        <v>2742</v>
      </c>
      <c r="R3" t="s">
        <v>21</v>
      </c>
      <c r="S3" s="3">
        <v>154</v>
      </c>
      <c r="T3" t="s">
        <v>8</v>
      </c>
      <c r="U3" s="3">
        <v>154</v>
      </c>
      <c r="V3" t="s">
        <v>8</v>
      </c>
      <c r="W3" t="s">
        <v>23</v>
      </c>
      <c r="X3" t="s">
        <v>24</v>
      </c>
      <c r="Y3" t="s">
        <v>34</v>
      </c>
      <c r="Z3" t="s">
        <v>35</v>
      </c>
    </row>
    <row r="4" spans="1:26" x14ac:dyDescent="0.2">
      <c r="A4" t="s">
        <v>0</v>
      </c>
      <c r="B4" t="s">
        <v>38</v>
      </c>
      <c r="C4">
        <v>501</v>
      </c>
      <c r="D4" t="s">
        <v>37</v>
      </c>
      <c r="E4" t="s">
        <v>1</v>
      </c>
      <c r="F4" t="s">
        <v>2</v>
      </c>
      <c r="G4" t="s">
        <v>19</v>
      </c>
      <c r="H4" s="2">
        <v>45434</v>
      </c>
      <c r="I4" s="2">
        <v>45434</v>
      </c>
      <c r="J4" t="s">
        <v>12</v>
      </c>
      <c r="K4" s="2">
        <v>45440</v>
      </c>
      <c r="L4" t="s">
        <v>4</v>
      </c>
      <c r="M4" t="s">
        <v>37</v>
      </c>
      <c r="N4" t="s">
        <v>20</v>
      </c>
      <c r="O4" t="s">
        <v>6</v>
      </c>
      <c r="P4" t="s">
        <v>7</v>
      </c>
      <c r="Q4" s="9" t="s">
        <v>2742</v>
      </c>
      <c r="R4" t="s">
        <v>21</v>
      </c>
      <c r="S4" s="3">
        <v>1597.6</v>
      </c>
      <c r="T4" t="s">
        <v>8</v>
      </c>
      <c r="U4" s="3">
        <v>1597.6</v>
      </c>
      <c r="V4" t="s">
        <v>8</v>
      </c>
      <c r="W4" t="s">
        <v>23</v>
      </c>
      <c r="X4" t="s">
        <v>24</v>
      </c>
      <c r="Y4" t="s">
        <v>39</v>
      </c>
      <c r="Z4" t="s">
        <v>40</v>
      </c>
    </row>
    <row r="5" spans="1:26" x14ac:dyDescent="0.2">
      <c r="A5" t="s">
        <v>0</v>
      </c>
      <c r="B5" t="s">
        <v>38</v>
      </c>
      <c r="C5">
        <v>501</v>
      </c>
      <c r="D5" t="s">
        <v>42</v>
      </c>
      <c r="E5" t="s">
        <v>1</v>
      </c>
      <c r="F5" t="s">
        <v>2</v>
      </c>
      <c r="G5" t="s">
        <v>19</v>
      </c>
      <c r="H5" s="2">
        <v>45425</v>
      </c>
      <c r="I5" s="2">
        <v>45425</v>
      </c>
      <c r="J5" t="s">
        <v>12</v>
      </c>
      <c r="K5" s="2">
        <v>45441</v>
      </c>
      <c r="L5" t="s">
        <v>4</v>
      </c>
      <c r="M5" t="s">
        <v>42</v>
      </c>
      <c r="N5" t="s">
        <v>43</v>
      </c>
      <c r="O5" t="s">
        <v>6</v>
      </c>
      <c r="P5" t="s">
        <v>7</v>
      </c>
      <c r="Q5" s="9" t="s">
        <v>2742</v>
      </c>
      <c r="R5" t="s">
        <v>21</v>
      </c>
      <c r="S5" s="3">
        <v>2590.9</v>
      </c>
      <c r="T5" t="s">
        <v>8</v>
      </c>
      <c r="U5" s="3">
        <v>2590.9</v>
      </c>
      <c r="V5" t="s">
        <v>8</v>
      </c>
      <c r="W5" t="s">
        <v>23</v>
      </c>
      <c r="X5" t="s">
        <v>24</v>
      </c>
      <c r="Y5" t="s">
        <v>44</v>
      </c>
      <c r="Z5" t="s">
        <v>45</v>
      </c>
    </row>
    <row r="6" spans="1:26" x14ac:dyDescent="0.2">
      <c r="A6" t="s">
        <v>0</v>
      </c>
      <c r="B6" t="s">
        <v>46</v>
      </c>
      <c r="C6">
        <v>518</v>
      </c>
      <c r="D6" t="s">
        <v>42</v>
      </c>
      <c r="E6" t="s">
        <v>1</v>
      </c>
      <c r="F6" t="s">
        <v>3</v>
      </c>
      <c r="G6" t="s">
        <v>19</v>
      </c>
      <c r="H6" s="2">
        <v>45425</v>
      </c>
      <c r="I6" s="2">
        <v>45425</v>
      </c>
      <c r="J6" t="s">
        <v>12</v>
      </c>
      <c r="K6" s="2">
        <v>45441</v>
      </c>
      <c r="L6" t="s">
        <v>4</v>
      </c>
      <c r="M6" t="s">
        <v>42</v>
      </c>
      <c r="N6" t="s">
        <v>43</v>
      </c>
      <c r="O6" t="s">
        <v>6</v>
      </c>
      <c r="P6" t="s">
        <v>7</v>
      </c>
      <c r="Q6" s="9" t="s">
        <v>2742</v>
      </c>
      <c r="R6" t="s">
        <v>21</v>
      </c>
      <c r="S6" s="3">
        <v>6200</v>
      </c>
      <c r="T6" t="s">
        <v>8</v>
      </c>
      <c r="U6" s="3">
        <v>6200</v>
      </c>
      <c r="V6" t="s">
        <v>8</v>
      </c>
      <c r="W6" t="s">
        <v>23</v>
      </c>
      <c r="X6" t="s">
        <v>24</v>
      </c>
      <c r="Y6" t="s">
        <v>44</v>
      </c>
      <c r="Z6" t="s">
        <v>47</v>
      </c>
    </row>
    <row r="7" spans="1:26" x14ac:dyDescent="0.2">
      <c r="A7" t="s">
        <v>0</v>
      </c>
      <c r="B7" t="s">
        <v>48</v>
      </c>
      <c r="C7">
        <v>513</v>
      </c>
      <c r="D7" t="s">
        <v>42</v>
      </c>
      <c r="E7" t="s">
        <v>1</v>
      </c>
      <c r="F7" t="s">
        <v>10</v>
      </c>
      <c r="G7" t="s">
        <v>19</v>
      </c>
      <c r="H7" s="2">
        <v>45425</v>
      </c>
      <c r="I7" s="2">
        <v>45425</v>
      </c>
      <c r="J7" t="s">
        <v>12</v>
      </c>
      <c r="K7" s="2">
        <v>45441</v>
      </c>
      <c r="L7" t="s">
        <v>4</v>
      </c>
      <c r="M7" t="s">
        <v>42</v>
      </c>
      <c r="N7" t="s">
        <v>43</v>
      </c>
      <c r="O7" t="s">
        <v>6</v>
      </c>
      <c r="P7" t="s">
        <v>7</v>
      </c>
      <c r="Q7" s="9" t="s">
        <v>2742</v>
      </c>
      <c r="R7" t="s">
        <v>21</v>
      </c>
      <c r="S7" s="3">
        <v>220</v>
      </c>
      <c r="T7" t="s">
        <v>8</v>
      </c>
      <c r="U7" s="3">
        <v>220</v>
      </c>
      <c r="V7" t="s">
        <v>8</v>
      </c>
      <c r="W7" t="s">
        <v>23</v>
      </c>
      <c r="X7" t="s">
        <v>24</v>
      </c>
      <c r="Y7" t="s">
        <v>44</v>
      </c>
      <c r="Z7" t="s">
        <v>49</v>
      </c>
    </row>
    <row r="8" spans="1:26" x14ac:dyDescent="0.2">
      <c r="A8" t="s">
        <v>0</v>
      </c>
      <c r="B8" t="s">
        <v>38</v>
      </c>
      <c r="C8">
        <v>501</v>
      </c>
      <c r="D8" t="s">
        <v>42</v>
      </c>
      <c r="E8" t="s">
        <v>1</v>
      </c>
      <c r="F8" t="s">
        <v>11</v>
      </c>
      <c r="G8" t="s">
        <v>19</v>
      </c>
      <c r="H8" s="2">
        <v>45425</v>
      </c>
      <c r="I8" s="2">
        <v>45425</v>
      </c>
      <c r="J8" t="s">
        <v>12</v>
      </c>
      <c r="K8" s="2">
        <v>45441</v>
      </c>
      <c r="L8" t="s">
        <v>4</v>
      </c>
      <c r="M8" t="s">
        <v>42</v>
      </c>
      <c r="N8" t="s">
        <v>43</v>
      </c>
      <c r="O8" t="s">
        <v>6</v>
      </c>
      <c r="P8" t="s">
        <v>7</v>
      </c>
      <c r="Q8" s="9" t="s">
        <v>2742</v>
      </c>
      <c r="R8" t="s">
        <v>21</v>
      </c>
      <c r="S8" s="3">
        <v>2249.9</v>
      </c>
      <c r="T8" t="s">
        <v>8</v>
      </c>
      <c r="U8" s="3">
        <v>2249.9</v>
      </c>
      <c r="V8" t="s">
        <v>8</v>
      </c>
      <c r="W8" t="s">
        <v>23</v>
      </c>
      <c r="X8" t="s">
        <v>24</v>
      </c>
      <c r="Y8" t="s">
        <v>44</v>
      </c>
      <c r="Z8" t="s">
        <v>45</v>
      </c>
    </row>
    <row r="9" spans="1:26" x14ac:dyDescent="0.2">
      <c r="A9" t="s">
        <v>0</v>
      </c>
      <c r="B9" t="s">
        <v>46</v>
      </c>
      <c r="C9">
        <v>518</v>
      </c>
      <c r="D9" t="s">
        <v>42</v>
      </c>
      <c r="E9" t="s">
        <v>1</v>
      </c>
      <c r="F9" t="s">
        <v>12</v>
      </c>
      <c r="G9" t="s">
        <v>19</v>
      </c>
      <c r="H9" s="2">
        <v>45425</v>
      </c>
      <c r="I9" s="2">
        <v>45425</v>
      </c>
      <c r="J9" t="s">
        <v>12</v>
      </c>
      <c r="K9" s="2">
        <v>45441</v>
      </c>
      <c r="L9" t="s">
        <v>4</v>
      </c>
      <c r="M9" t="s">
        <v>42</v>
      </c>
      <c r="N9" t="s">
        <v>43</v>
      </c>
      <c r="O9" t="s">
        <v>6</v>
      </c>
      <c r="P9" t="s">
        <v>7</v>
      </c>
      <c r="Q9" s="9" t="s">
        <v>2742</v>
      </c>
      <c r="R9" t="s">
        <v>21</v>
      </c>
      <c r="S9" s="3">
        <v>20</v>
      </c>
      <c r="T9" t="s">
        <v>8</v>
      </c>
      <c r="U9" s="3">
        <v>20</v>
      </c>
      <c r="V9" t="s">
        <v>8</v>
      </c>
      <c r="W9" t="s">
        <v>23</v>
      </c>
      <c r="X9" t="s">
        <v>24</v>
      </c>
      <c r="Y9" t="s">
        <v>44</v>
      </c>
      <c r="Z9" t="s">
        <v>47</v>
      </c>
    </row>
    <row r="10" spans="1:26" x14ac:dyDescent="0.2">
      <c r="A10" t="s">
        <v>0</v>
      </c>
      <c r="B10" t="s">
        <v>46</v>
      </c>
      <c r="C10">
        <v>518</v>
      </c>
      <c r="D10" t="s">
        <v>42</v>
      </c>
      <c r="E10" t="s">
        <v>1</v>
      </c>
      <c r="F10" t="s">
        <v>14</v>
      </c>
      <c r="G10" t="s">
        <v>19</v>
      </c>
      <c r="H10" s="2">
        <v>45425</v>
      </c>
      <c r="I10" s="2">
        <v>45425</v>
      </c>
      <c r="J10" t="s">
        <v>12</v>
      </c>
      <c r="K10" s="2">
        <v>45441</v>
      </c>
      <c r="L10" t="s">
        <v>4</v>
      </c>
      <c r="M10" t="s">
        <v>42</v>
      </c>
      <c r="N10" t="s">
        <v>43</v>
      </c>
      <c r="O10" t="s">
        <v>6</v>
      </c>
      <c r="P10" t="s">
        <v>7</v>
      </c>
      <c r="Q10" s="9" t="s">
        <v>2742</v>
      </c>
      <c r="R10" t="s">
        <v>21</v>
      </c>
      <c r="S10" s="3">
        <v>71</v>
      </c>
      <c r="T10" t="s">
        <v>8</v>
      </c>
      <c r="U10" s="3">
        <v>71</v>
      </c>
      <c r="V10" t="s">
        <v>8</v>
      </c>
      <c r="W10" t="s">
        <v>23</v>
      </c>
      <c r="X10" t="s">
        <v>24</v>
      </c>
      <c r="Y10" t="s">
        <v>44</v>
      </c>
      <c r="Z10" t="s">
        <v>47</v>
      </c>
    </row>
    <row r="11" spans="1:26" x14ac:dyDescent="0.2">
      <c r="A11" t="s">
        <v>0</v>
      </c>
      <c r="B11" t="s">
        <v>38</v>
      </c>
      <c r="C11">
        <v>501</v>
      </c>
      <c r="D11" t="s">
        <v>42</v>
      </c>
      <c r="E11" t="s">
        <v>1</v>
      </c>
      <c r="F11" t="s">
        <v>15</v>
      </c>
      <c r="G11" t="s">
        <v>19</v>
      </c>
      <c r="H11" s="2">
        <v>45425</v>
      </c>
      <c r="I11" s="2">
        <v>45425</v>
      </c>
      <c r="J11" t="s">
        <v>12</v>
      </c>
      <c r="K11" s="2">
        <v>45441</v>
      </c>
      <c r="L11" t="s">
        <v>4</v>
      </c>
      <c r="M11" t="s">
        <v>42</v>
      </c>
      <c r="N11" t="s">
        <v>43</v>
      </c>
      <c r="O11" t="s">
        <v>6</v>
      </c>
      <c r="P11" t="s">
        <v>7</v>
      </c>
      <c r="Q11" s="9" t="s">
        <v>2742</v>
      </c>
      <c r="R11" t="s">
        <v>21</v>
      </c>
      <c r="S11" s="3">
        <v>2897</v>
      </c>
      <c r="T11" t="s">
        <v>8</v>
      </c>
      <c r="U11" s="3">
        <v>2897</v>
      </c>
      <c r="V11" t="s">
        <v>8</v>
      </c>
      <c r="W11" t="s">
        <v>23</v>
      </c>
      <c r="X11" t="s">
        <v>24</v>
      </c>
      <c r="Y11" t="s">
        <v>44</v>
      </c>
      <c r="Z11" t="s">
        <v>45</v>
      </c>
    </row>
    <row r="12" spans="1:26" x14ac:dyDescent="0.2">
      <c r="A12" t="s">
        <v>0</v>
      </c>
      <c r="B12" t="s">
        <v>38</v>
      </c>
      <c r="C12">
        <v>501</v>
      </c>
      <c r="D12" t="s">
        <v>42</v>
      </c>
      <c r="E12" t="s">
        <v>1</v>
      </c>
      <c r="F12" t="s">
        <v>16</v>
      </c>
      <c r="G12" t="s">
        <v>19</v>
      </c>
      <c r="H12" s="2">
        <v>45425</v>
      </c>
      <c r="I12" s="2">
        <v>45425</v>
      </c>
      <c r="J12" t="s">
        <v>12</v>
      </c>
      <c r="K12" s="2">
        <v>45441</v>
      </c>
      <c r="L12" t="s">
        <v>4</v>
      </c>
      <c r="M12" t="s">
        <v>42</v>
      </c>
      <c r="N12" t="s">
        <v>43</v>
      </c>
      <c r="O12" t="s">
        <v>6</v>
      </c>
      <c r="P12" t="s">
        <v>7</v>
      </c>
      <c r="Q12" s="9" t="s">
        <v>2742</v>
      </c>
      <c r="R12" t="s">
        <v>21</v>
      </c>
      <c r="S12" s="3">
        <v>2700</v>
      </c>
      <c r="T12" t="s">
        <v>8</v>
      </c>
      <c r="U12" s="3">
        <v>2700</v>
      </c>
      <c r="V12" t="s">
        <v>8</v>
      </c>
      <c r="W12" t="s">
        <v>23</v>
      </c>
      <c r="X12" t="s">
        <v>24</v>
      </c>
      <c r="Y12" t="s">
        <v>44</v>
      </c>
      <c r="Z12" t="s">
        <v>45</v>
      </c>
    </row>
    <row r="13" spans="1:26" x14ac:dyDescent="0.2">
      <c r="A13" t="s">
        <v>0</v>
      </c>
      <c r="B13" t="s">
        <v>38</v>
      </c>
      <c r="C13">
        <v>501</v>
      </c>
      <c r="D13" t="s">
        <v>42</v>
      </c>
      <c r="E13" t="s">
        <v>1</v>
      </c>
      <c r="F13" t="s">
        <v>17</v>
      </c>
      <c r="G13" t="s">
        <v>19</v>
      </c>
      <c r="H13" s="2">
        <v>45425</v>
      </c>
      <c r="I13" s="2">
        <v>45425</v>
      </c>
      <c r="J13" t="s">
        <v>12</v>
      </c>
      <c r="K13" s="2">
        <v>45441</v>
      </c>
      <c r="L13" t="s">
        <v>4</v>
      </c>
      <c r="M13" t="s">
        <v>42</v>
      </c>
      <c r="N13" t="s">
        <v>43</v>
      </c>
      <c r="O13" t="s">
        <v>6</v>
      </c>
      <c r="P13" t="s">
        <v>7</v>
      </c>
      <c r="Q13" s="9" t="s">
        <v>2742</v>
      </c>
      <c r="R13" t="s">
        <v>21</v>
      </c>
      <c r="S13" s="3">
        <v>2500</v>
      </c>
      <c r="T13" t="s">
        <v>8</v>
      </c>
      <c r="U13" s="3">
        <v>2500</v>
      </c>
      <c r="V13" t="s">
        <v>8</v>
      </c>
      <c r="W13" t="s">
        <v>23</v>
      </c>
      <c r="X13" t="s">
        <v>24</v>
      </c>
      <c r="Y13" t="s">
        <v>44</v>
      </c>
      <c r="Z13" t="s">
        <v>45</v>
      </c>
    </row>
    <row r="14" spans="1:26" x14ac:dyDescent="0.2">
      <c r="A14" t="s">
        <v>0</v>
      </c>
      <c r="B14" t="s">
        <v>38</v>
      </c>
      <c r="C14">
        <v>501</v>
      </c>
      <c r="D14" t="s">
        <v>42</v>
      </c>
      <c r="E14" t="s">
        <v>1</v>
      </c>
      <c r="F14" t="s">
        <v>50</v>
      </c>
      <c r="G14" t="s">
        <v>19</v>
      </c>
      <c r="H14" s="2">
        <v>45425</v>
      </c>
      <c r="I14" s="2">
        <v>45425</v>
      </c>
      <c r="J14" t="s">
        <v>12</v>
      </c>
      <c r="K14" s="2">
        <v>45441</v>
      </c>
      <c r="L14" t="s">
        <v>4</v>
      </c>
      <c r="M14" t="s">
        <v>42</v>
      </c>
      <c r="N14" t="s">
        <v>43</v>
      </c>
      <c r="O14" t="s">
        <v>6</v>
      </c>
      <c r="P14" t="s">
        <v>7</v>
      </c>
      <c r="Q14" s="9" t="s">
        <v>2742</v>
      </c>
      <c r="R14" t="s">
        <v>21</v>
      </c>
      <c r="S14" s="3">
        <v>3700</v>
      </c>
      <c r="T14" t="s">
        <v>8</v>
      </c>
      <c r="U14" s="3">
        <v>3700</v>
      </c>
      <c r="V14" t="s">
        <v>8</v>
      </c>
      <c r="W14" t="s">
        <v>23</v>
      </c>
      <c r="X14" t="s">
        <v>24</v>
      </c>
      <c r="Y14" t="s">
        <v>44</v>
      </c>
      <c r="Z14" t="s">
        <v>45</v>
      </c>
    </row>
    <row r="15" spans="1:26" x14ac:dyDescent="0.2">
      <c r="A15" t="s">
        <v>0</v>
      </c>
      <c r="B15" t="s">
        <v>52</v>
      </c>
      <c r="C15">
        <v>501</v>
      </c>
      <c r="D15" t="s">
        <v>42</v>
      </c>
      <c r="E15" t="s">
        <v>1</v>
      </c>
      <c r="F15" t="s">
        <v>51</v>
      </c>
      <c r="G15" t="s">
        <v>19</v>
      </c>
      <c r="H15" s="2">
        <v>45425</v>
      </c>
      <c r="I15" s="2">
        <v>45425</v>
      </c>
      <c r="J15" t="s">
        <v>12</v>
      </c>
      <c r="K15" s="2">
        <v>45441</v>
      </c>
      <c r="L15" t="s">
        <v>4</v>
      </c>
      <c r="M15" t="s">
        <v>42</v>
      </c>
      <c r="N15" t="s">
        <v>43</v>
      </c>
      <c r="O15" t="s">
        <v>6</v>
      </c>
      <c r="P15" t="s">
        <v>7</v>
      </c>
      <c r="Q15" s="9" t="s">
        <v>2742</v>
      </c>
      <c r="R15" t="s">
        <v>21</v>
      </c>
      <c r="S15" s="3">
        <v>968</v>
      </c>
      <c r="T15" t="s">
        <v>8</v>
      </c>
      <c r="U15" s="3">
        <v>968</v>
      </c>
      <c r="V15" t="s">
        <v>8</v>
      </c>
      <c r="W15" t="s">
        <v>23</v>
      </c>
      <c r="X15" t="s">
        <v>24</v>
      </c>
      <c r="Y15" t="s">
        <v>44</v>
      </c>
      <c r="Z15" t="s">
        <v>53</v>
      </c>
    </row>
    <row r="16" spans="1:26" x14ac:dyDescent="0.2">
      <c r="A16" t="s">
        <v>0</v>
      </c>
      <c r="B16" t="s">
        <v>33</v>
      </c>
      <c r="C16">
        <v>538</v>
      </c>
      <c r="D16" t="s">
        <v>56</v>
      </c>
      <c r="E16" t="s">
        <v>1</v>
      </c>
      <c r="F16" t="s">
        <v>2</v>
      </c>
      <c r="G16" t="s">
        <v>19</v>
      </c>
      <c r="H16" s="2">
        <v>45440</v>
      </c>
      <c r="I16" s="2">
        <v>45440</v>
      </c>
      <c r="J16" t="s">
        <v>12</v>
      </c>
      <c r="K16" s="2">
        <v>45464</v>
      </c>
      <c r="L16" t="s">
        <v>4</v>
      </c>
      <c r="M16" t="s">
        <v>56</v>
      </c>
      <c r="N16" t="s">
        <v>20</v>
      </c>
      <c r="O16" t="s">
        <v>6</v>
      </c>
      <c r="P16" t="s">
        <v>7</v>
      </c>
      <c r="Q16" s="9" t="s">
        <v>2742</v>
      </c>
      <c r="R16" t="s">
        <v>21</v>
      </c>
      <c r="S16" s="3">
        <v>460</v>
      </c>
      <c r="T16" t="s">
        <v>8</v>
      </c>
      <c r="U16" s="3">
        <v>460</v>
      </c>
      <c r="V16" t="s">
        <v>8</v>
      </c>
      <c r="W16" t="s">
        <v>23</v>
      </c>
      <c r="X16" t="s">
        <v>24</v>
      </c>
      <c r="Y16" t="s">
        <v>57</v>
      </c>
      <c r="Z16" t="s">
        <v>58</v>
      </c>
    </row>
    <row r="17" spans="1:26" x14ac:dyDescent="0.2">
      <c r="A17" t="s">
        <v>0</v>
      </c>
      <c r="B17" t="s">
        <v>59</v>
      </c>
      <c r="C17">
        <v>518</v>
      </c>
      <c r="D17" t="s">
        <v>56</v>
      </c>
      <c r="E17" t="s">
        <v>1</v>
      </c>
      <c r="F17" t="s">
        <v>3</v>
      </c>
      <c r="G17" t="s">
        <v>19</v>
      </c>
      <c r="H17" s="2">
        <v>45440</v>
      </c>
      <c r="I17" s="2">
        <v>45440</v>
      </c>
      <c r="J17" t="s">
        <v>12</v>
      </c>
      <c r="K17" s="2">
        <v>45464</v>
      </c>
      <c r="L17" t="s">
        <v>4</v>
      </c>
      <c r="M17" t="s">
        <v>56</v>
      </c>
      <c r="N17" t="s">
        <v>20</v>
      </c>
      <c r="O17" t="s">
        <v>6</v>
      </c>
      <c r="P17" t="s">
        <v>7</v>
      </c>
      <c r="Q17" s="9" t="s">
        <v>2742</v>
      </c>
      <c r="R17" t="s">
        <v>21</v>
      </c>
      <c r="S17" s="3">
        <v>2081.1999999999998</v>
      </c>
      <c r="T17" t="s">
        <v>8</v>
      </c>
      <c r="U17" s="3">
        <v>2081.1999999999998</v>
      </c>
      <c r="V17" t="s">
        <v>8</v>
      </c>
      <c r="W17" t="s">
        <v>23</v>
      </c>
      <c r="X17" t="s">
        <v>24</v>
      </c>
      <c r="Y17" t="s">
        <v>57</v>
      </c>
      <c r="Z17" t="s">
        <v>60</v>
      </c>
    </row>
    <row r="18" spans="1:26" x14ac:dyDescent="0.2">
      <c r="A18" t="s">
        <v>0</v>
      </c>
      <c r="B18" t="s">
        <v>48</v>
      </c>
      <c r="C18">
        <v>513</v>
      </c>
      <c r="D18" t="s">
        <v>56</v>
      </c>
      <c r="E18" t="s">
        <v>1</v>
      </c>
      <c r="F18" t="s">
        <v>10</v>
      </c>
      <c r="G18" t="s">
        <v>19</v>
      </c>
      <c r="H18" s="2">
        <v>45440</v>
      </c>
      <c r="I18" s="2">
        <v>45440</v>
      </c>
      <c r="J18" t="s">
        <v>12</v>
      </c>
      <c r="K18" s="2">
        <v>45464</v>
      </c>
      <c r="L18" t="s">
        <v>4</v>
      </c>
      <c r="M18" t="s">
        <v>56</v>
      </c>
      <c r="N18" t="s">
        <v>20</v>
      </c>
      <c r="O18" t="s">
        <v>6</v>
      </c>
      <c r="P18" t="s">
        <v>7</v>
      </c>
      <c r="Q18" s="9" t="s">
        <v>2742</v>
      </c>
      <c r="R18" t="s">
        <v>21</v>
      </c>
      <c r="S18" s="3">
        <v>3397</v>
      </c>
      <c r="T18" t="s">
        <v>8</v>
      </c>
      <c r="U18" s="3">
        <v>3397</v>
      </c>
      <c r="V18" t="s">
        <v>8</v>
      </c>
      <c r="W18" t="s">
        <v>23</v>
      </c>
      <c r="X18" t="s">
        <v>24</v>
      </c>
      <c r="Y18" t="s">
        <v>57</v>
      </c>
      <c r="Z18" t="s">
        <v>61</v>
      </c>
    </row>
    <row r="19" spans="1:26" x14ac:dyDescent="0.2">
      <c r="A19" t="s">
        <v>0</v>
      </c>
      <c r="B19" t="s">
        <v>33</v>
      </c>
      <c r="C19">
        <v>538</v>
      </c>
      <c r="D19" t="s">
        <v>56</v>
      </c>
      <c r="E19" t="s">
        <v>1</v>
      </c>
      <c r="F19" t="s">
        <v>11</v>
      </c>
      <c r="G19" t="s">
        <v>19</v>
      </c>
      <c r="H19" s="2">
        <v>45440</v>
      </c>
      <c r="I19" s="2">
        <v>45440</v>
      </c>
      <c r="J19" t="s">
        <v>12</v>
      </c>
      <c r="K19" s="2">
        <v>45464</v>
      </c>
      <c r="L19" t="s">
        <v>4</v>
      </c>
      <c r="M19" t="s">
        <v>56</v>
      </c>
      <c r="N19" t="s">
        <v>20</v>
      </c>
      <c r="O19" t="s">
        <v>6</v>
      </c>
      <c r="P19" t="s">
        <v>7</v>
      </c>
      <c r="Q19" s="9" t="s">
        <v>2742</v>
      </c>
      <c r="R19" t="s">
        <v>21</v>
      </c>
      <c r="S19" s="3">
        <v>5400</v>
      </c>
      <c r="T19" t="s">
        <v>8</v>
      </c>
      <c r="U19" s="3">
        <v>5400</v>
      </c>
      <c r="V19" t="s">
        <v>8</v>
      </c>
      <c r="W19" t="s">
        <v>23</v>
      </c>
      <c r="X19" t="s">
        <v>24</v>
      </c>
      <c r="Y19" t="s">
        <v>57</v>
      </c>
      <c r="Z19" t="s">
        <v>62</v>
      </c>
    </row>
    <row r="20" spans="1:26" x14ac:dyDescent="0.2">
      <c r="A20" t="s">
        <v>0</v>
      </c>
      <c r="B20" t="s">
        <v>63</v>
      </c>
      <c r="C20">
        <v>501</v>
      </c>
      <c r="D20" t="s">
        <v>56</v>
      </c>
      <c r="E20" t="s">
        <v>1</v>
      </c>
      <c r="F20" t="s">
        <v>12</v>
      </c>
      <c r="G20" t="s">
        <v>19</v>
      </c>
      <c r="H20" s="2">
        <v>45440</v>
      </c>
      <c r="I20" s="2">
        <v>45440</v>
      </c>
      <c r="J20" t="s">
        <v>12</v>
      </c>
      <c r="K20" s="2">
        <v>45464</v>
      </c>
      <c r="L20" t="s">
        <v>4</v>
      </c>
      <c r="M20" t="s">
        <v>56</v>
      </c>
      <c r="N20" t="s">
        <v>20</v>
      </c>
      <c r="O20" t="s">
        <v>6</v>
      </c>
      <c r="P20" t="s">
        <v>7</v>
      </c>
      <c r="Q20" s="9" t="s">
        <v>2742</v>
      </c>
      <c r="R20" t="s">
        <v>21</v>
      </c>
      <c r="S20" s="3">
        <v>1215</v>
      </c>
      <c r="T20" t="s">
        <v>8</v>
      </c>
      <c r="U20" s="3">
        <v>1215</v>
      </c>
      <c r="V20" t="s">
        <v>8</v>
      </c>
      <c r="W20" t="s">
        <v>23</v>
      </c>
      <c r="X20" t="s">
        <v>24</v>
      </c>
      <c r="Y20" t="s">
        <v>57</v>
      </c>
      <c r="Z20" t="s">
        <v>64</v>
      </c>
    </row>
    <row r="21" spans="1:26" x14ac:dyDescent="0.2">
      <c r="A21" t="s">
        <v>0</v>
      </c>
      <c r="B21" t="s">
        <v>48</v>
      </c>
      <c r="C21">
        <v>513</v>
      </c>
      <c r="D21" t="s">
        <v>56</v>
      </c>
      <c r="E21" t="s">
        <v>1</v>
      </c>
      <c r="F21" t="s">
        <v>14</v>
      </c>
      <c r="G21" t="s">
        <v>19</v>
      </c>
      <c r="H21" s="2">
        <v>45440</v>
      </c>
      <c r="I21" s="2">
        <v>45440</v>
      </c>
      <c r="J21" t="s">
        <v>12</v>
      </c>
      <c r="K21" s="2">
        <v>45464</v>
      </c>
      <c r="L21" t="s">
        <v>4</v>
      </c>
      <c r="M21" t="s">
        <v>56</v>
      </c>
      <c r="N21" t="s">
        <v>20</v>
      </c>
      <c r="O21" t="s">
        <v>6</v>
      </c>
      <c r="P21" t="s">
        <v>7</v>
      </c>
      <c r="Q21" s="9" t="s">
        <v>2742</v>
      </c>
      <c r="R21" t="s">
        <v>21</v>
      </c>
      <c r="S21" s="3">
        <v>529.20000000000005</v>
      </c>
      <c r="T21" t="s">
        <v>8</v>
      </c>
      <c r="U21" s="3">
        <v>529.20000000000005</v>
      </c>
      <c r="V21" t="s">
        <v>8</v>
      </c>
      <c r="W21" t="s">
        <v>23</v>
      </c>
      <c r="X21" t="s">
        <v>24</v>
      </c>
      <c r="Y21" t="s">
        <v>57</v>
      </c>
      <c r="Z21" t="s">
        <v>65</v>
      </c>
    </row>
    <row r="22" spans="1:26" x14ac:dyDescent="0.2">
      <c r="A22" t="s">
        <v>0</v>
      </c>
      <c r="B22" t="s">
        <v>48</v>
      </c>
      <c r="C22">
        <v>513</v>
      </c>
      <c r="D22" t="s">
        <v>56</v>
      </c>
      <c r="E22" t="s">
        <v>1</v>
      </c>
      <c r="F22" t="s">
        <v>15</v>
      </c>
      <c r="G22" t="s">
        <v>19</v>
      </c>
      <c r="H22" s="2">
        <v>45440</v>
      </c>
      <c r="I22" s="2">
        <v>45440</v>
      </c>
      <c r="J22" t="s">
        <v>12</v>
      </c>
      <c r="K22" s="2">
        <v>45464</v>
      </c>
      <c r="L22" t="s">
        <v>4</v>
      </c>
      <c r="M22" t="s">
        <v>56</v>
      </c>
      <c r="N22" t="s">
        <v>20</v>
      </c>
      <c r="O22" t="s">
        <v>6</v>
      </c>
      <c r="P22" t="s">
        <v>7</v>
      </c>
      <c r="Q22" s="9" t="s">
        <v>2742</v>
      </c>
      <c r="R22" t="s">
        <v>21</v>
      </c>
      <c r="S22" s="3">
        <v>985</v>
      </c>
      <c r="T22" t="s">
        <v>8</v>
      </c>
      <c r="U22" s="3">
        <v>985</v>
      </c>
      <c r="V22" t="s">
        <v>8</v>
      </c>
      <c r="W22" t="s">
        <v>23</v>
      </c>
      <c r="X22" t="s">
        <v>24</v>
      </c>
      <c r="Y22" t="s">
        <v>57</v>
      </c>
      <c r="Z22" t="s">
        <v>66</v>
      </c>
    </row>
    <row r="23" spans="1:26" x14ac:dyDescent="0.2">
      <c r="A23" t="s">
        <v>0</v>
      </c>
      <c r="B23" t="s">
        <v>48</v>
      </c>
      <c r="C23">
        <v>513</v>
      </c>
      <c r="D23" t="s">
        <v>56</v>
      </c>
      <c r="E23" t="s">
        <v>1</v>
      </c>
      <c r="F23" t="s">
        <v>16</v>
      </c>
      <c r="G23" t="s">
        <v>19</v>
      </c>
      <c r="H23" s="2">
        <v>45440</v>
      </c>
      <c r="I23" s="2">
        <v>45440</v>
      </c>
      <c r="J23" t="s">
        <v>12</v>
      </c>
      <c r="K23" s="2">
        <v>45464</v>
      </c>
      <c r="L23" t="s">
        <v>4</v>
      </c>
      <c r="M23" t="s">
        <v>56</v>
      </c>
      <c r="N23" t="s">
        <v>20</v>
      </c>
      <c r="O23" t="s">
        <v>6</v>
      </c>
      <c r="P23" t="s">
        <v>7</v>
      </c>
      <c r="Q23" s="9" t="s">
        <v>2742</v>
      </c>
      <c r="R23" t="s">
        <v>21</v>
      </c>
      <c r="S23" s="3">
        <v>1161.2</v>
      </c>
      <c r="T23" t="s">
        <v>8</v>
      </c>
      <c r="U23" s="3">
        <v>1161.2</v>
      </c>
      <c r="V23" t="s">
        <v>8</v>
      </c>
      <c r="W23" t="s">
        <v>23</v>
      </c>
      <c r="X23" t="s">
        <v>24</v>
      </c>
      <c r="Y23" t="s">
        <v>57</v>
      </c>
      <c r="Z23" t="s">
        <v>67</v>
      </c>
    </row>
    <row r="24" spans="1:26" x14ac:dyDescent="0.2">
      <c r="A24" t="s">
        <v>0</v>
      </c>
      <c r="B24" t="s">
        <v>33</v>
      </c>
      <c r="C24">
        <v>538</v>
      </c>
      <c r="D24" t="s">
        <v>56</v>
      </c>
      <c r="E24" t="s">
        <v>1</v>
      </c>
      <c r="F24" t="s">
        <v>17</v>
      </c>
      <c r="G24" t="s">
        <v>19</v>
      </c>
      <c r="H24" s="2">
        <v>45440</v>
      </c>
      <c r="I24" s="2">
        <v>45440</v>
      </c>
      <c r="J24" t="s">
        <v>12</v>
      </c>
      <c r="K24" s="2">
        <v>45464</v>
      </c>
      <c r="L24" t="s">
        <v>4</v>
      </c>
      <c r="M24" t="s">
        <v>56</v>
      </c>
      <c r="N24" t="s">
        <v>20</v>
      </c>
      <c r="O24" t="s">
        <v>6</v>
      </c>
      <c r="P24" t="s">
        <v>7</v>
      </c>
      <c r="Q24" s="9" t="s">
        <v>2742</v>
      </c>
      <c r="R24" t="s">
        <v>21</v>
      </c>
      <c r="S24" s="3">
        <v>100</v>
      </c>
      <c r="T24" t="s">
        <v>8</v>
      </c>
      <c r="U24" s="3">
        <v>100</v>
      </c>
      <c r="V24" t="s">
        <v>8</v>
      </c>
      <c r="W24" t="s">
        <v>23</v>
      </c>
      <c r="X24" t="s">
        <v>24</v>
      </c>
      <c r="Y24" t="s">
        <v>57</v>
      </c>
      <c r="Z24" t="s">
        <v>68</v>
      </c>
    </row>
    <row r="25" spans="1:26" x14ac:dyDescent="0.2">
      <c r="A25" t="s">
        <v>0</v>
      </c>
      <c r="B25" t="s">
        <v>33</v>
      </c>
      <c r="C25">
        <v>538</v>
      </c>
      <c r="D25" t="s">
        <v>56</v>
      </c>
      <c r="E25" t="s">
        <v>1</v>
      </c>
      <c r="F25" t="s">
        <v>50</v>
      </c>
      <c r="G25" t="s">
        <v>19</v>
      </c>
      <c r="H25" s="2">
        <v>45440</v>
      </c>
      <c r="I25" s="2">
        <v>45440</v>
      </c>
      <c r="J25" t="s">
        <v>12</v>
      </c>
      <c r="K25" s="2">
        <v>45464</v>
      </c>
      <c r="L25" t="s">
        <v>4</v>
      </c>
      <c r="M25" t="s">
        <v>56</v>
      </c>
      <c r="N25" t="s">
        <v>20</v>
      </c>
      <c r="O25" t="s">
        <v>6</v>
      </c>
      <c r="P25" t="s">
        <v>7</v>
      </c>
      <c r="Q25" s="9" t="s">
        <v>2742</v>
      </c>
      <c r="R25" t="s">
        <v>21</v>
      </c>
      <c r="S25" s="3">
        <v>540</v>
      </c>
      <c r="T25" t="s">
        <v>8</v>
      </c>
      <c r="U25" s="3">
        <v>540</v>
      </c>
      <c r="V25" t="s">
        <v>8</v>
      </c>
      <c r="W25" t="s">
        <v>23</v>
      </c>
      <c r="X25" t="s">
        <v>24</v>
      </c>
      <c r="Y25" t="s">
        <v>57</v>
      </c>
      <c r="Z25" t="s">
        <v>68</v>
      </c>
    </row>
    <row r="26" spans="1:26" x14ac:dyDescent="0.2">
      <c r="A26" t="s">
        <v>0</v>
      </c>
      <c r="B26" t="s">
        <v>33</v>
      </c>
      <c r="C26">
        <v>538</v>
      </c>
      <c r="D26" t="s">
        <v>56</v>
      </c>
      <c r="E26" t="s">
        <v>1</v>
      </c>
      <c r="F26" t="s">
        <v>51</v>
      </c>
      <c r="G26" t="s">
        <v>19</v>
      </c>
      <c r="H26" s="2">
        <v>45440</v>
      </c>
      <c r="I26" s="2">
        <v>45440</v>
      </c>
      <c r="J26" t="s">
        <v>12</v>
      </c>
      <c r="K26" s="2">
        <v>45464</v>
      </c>
      <c r="L26" t="s">
        <v>4</v>
      </c>
      <c r="M26" t="s">
        <v>56</v>
      </c>
      <c r="N26" t="s">
        <v>20</v>
      </c>
      <c r="O26" t="s">
        <v>6</v>
      </c>
      <c r="P26" t="s">
        <v>7</v>
      </c>
      <c r="Q26" s="9" t="s">
        <v>2742</v>
      </c>
      <c r="R26" t="s">
        <v>21</v>
      </c>
      <c r="S26" s="3">
        <v>1089</v>
      </c>
      <c r="T26" t="s">
        <v>8</v>
      </c>
      <c r="U26" s="3">
        <v>1089</v>
      </c>
      <c r="V26" t="s">
        <v>8</v>
      </c>
      <c r="W26" t="s">
        <v>23</v>
      </c>
      <c r="X26" t="s">
        <v>24</v>
      </c>
      <c r="Y26" t="s">
        <v>57</v>
      </c>
      <c r="Z26" t="s">
        <v>69</v>
      </c>
    </row>
    <row r="27" spans="1:26" x14ac:dyDescent="0.2">
      <c r="A27" t="s">
        <v>0</v>
      </c>
      <c r="B27" t="s">
        <v>59</v>
      </c>
      <c r="C27">
        <v>518</v>
      </c>
      <c r="D27" t="s">
        <v>56</v>
      </c>
      <c r="E27" t="s">
        <v>1</v>
      </c>
      <c r="F27" t="s">
        <v>54</v>
      </c>
      <c r="G27" t="s">
        <v>19</v>
      </c>
      <c r="H27" s="2">
        <v>45440</v>
      </c>
      <c r="I27" s="2">
        <v>45440</v>
      </c>
      <c r="J27" t="s">
        <v>12</v>
      </c>
      <c r="K27" s="2">
        <v>45464</v>
      </c>
      <c r="L27" t="s">
        <v>4</v>
      </c>
      <c r="M27" t="s">
        <v>56</v>
      </c>
      <c r="N27" t="s">
        <v>20</v>
      </c>
      <c r="O27" t="s">
        <v>6</v>
      </c>
      <c r="P27" t="s">
        <v>7</v>
      </c>
      <c r="Q27" s="9" t="s">
        <v>2742</v>
      </c>
      <c r="R27" t="s">
        <v>21</v>
      </c>
      <c r="S27" s="3">
        <v>1000</v>
      </c>
      <c r="T27" t="s">
        <v>8</v>
      </c>
      <c r="U27" s="3">
        <v>1000</v>
      </c>
      <c r="V27" t="s">
        <v>8</v>
      </c>
      <c r="W27" t="s">
        <v>23</v>
      </c>
      <c r="X27" t="s">
        <v>24</v>
      </c>
      <c r="Y27" t="s">
        <v>57</v>
      </c>
      <c r="Z27" t="s">
        <v>70</v>
      </c>
    </row>
    <row r="28" spans="1:26" x14ac:dyDescent="0.2">
      <c r="A28" t="s">
        <v>0</v>
      </c>
      <c r="B28" t="s">
        <v>59</v>
      </c>
      <c r="C28">
        <v>518</v>
      </c>
      <c r="D28" t="s">
        <v>56</v>
      </c>
      <c r="E28" t="s">
        <v>1</v>
      </c>
      <c r="F28" t="s">
        <v>71</v>
      </c>
      <c r="G28" t="s">
        <v>19</v>
      </c>
      <c r="H28" s="2">
        <v>45440</v>
      </c>
      <c r="I28" s="2">
        <v>45440</v>
      </c>
      <c r="J28" t="s">
        <v>12</v>
      </c>
      <c r="K28" s="2">
        <v>45464</v>
      </c>
      <c r="L28" t="s">
        <v>4</v>
      </c>
      <c r="M28" t="s">
        <v>56</v>
      </c>
      <c r="N28" t="s">
        <v>20</v>
      </c>
      <c r="O28" t="s">
        <v>6</v>
      </c>
      <c r="P28" t="s">
        <v>7</v>
      </c>
      <c r="Q28" s="9" t="s">
        <v>2742</v>
      </c>
      <c r="R28" t="s">
        <v>21</v>
      </c>
      <c r="S28" s="3">
        <v>1210</v>
      </c>
      <c r="T28" t="s">
        <v>8</v>
      </c>
      <c r="U28" s="3">
        <v>1210</v>
      </c>
      <c r="V28" t="s">
        <v>8</v>
      </c>
      <c r="W28" t="s">
        <v>23</v>
      </c>
      <c r="X28" t="s">
        <v>24</v>
      </c>
      <c r="Y28" t="s">
        <v>57</v>
      </c>
      <c r="Z28" t="s">
        <v>72</v>
      </c>
    </row>
    <row r="29" spans="1:26" x14ac:dyDescent="0.2">
      <c r="A29" t="s">
        <v>0</v>
      </c>
      <c r="B29" t="s">
        <v>33</v>
      </c>
      <c r="C29">
        <v>538</v>
      </c>
      <c r="D29" t="s">
        <v>56</v>
      </c>
      <c r="E29" t="s">
        <v>1</v>
      </c>
      <c r="F29" t="s">
        <v>73</v>
      </c>
      <c r="G29" t="s">
        <v>19</v>
      </c>
      <c r="H29" s="2">
        <v>45440</v>
      </c>
      <c r="I29" s="2">
        <v>45440</v>
      </c>
      <c r="J29" t="s">
        <v>12</v>
      </c>
      <c r="K29" s="2">
        <v>45464</v>
      </c>
      <c r="L29" t="s">
        <v>4</v>
      </c>
      <c r="M29" t="s">
        <v>56</v>
      </c>
      <c r="N29" t="s">
        <v>20</v>
      </c>
      <c r="O29" t="s">
        <v>6</v>
      </c>
      <c r="P29" t="s">
        <v>7</v>
      </c>
      <c r="Q29" s="9" t="s">
        <v>2742</v>
      </c>
      <c r="R29" t="s">
        <v>21</v>
      </c>
      <c r="S29" s="3">
        <v>3600</v>
      </c>
      <c r="T29" t="s">
        <v>8</v>
      </c>
      <c r="U29" s="3">
        <v>3600</v>
      </c>
      <c r="V29" t="s">
        <v>8</v>
      </c>
      <c r="W29" t="s">
        <v>23</v>
      </c>
      <c r="X29" t="s">
        <v>24</v>
      </c>
      <c r="Y29" t="s">
        <v>57</v>
      </c>
      <c r="Z29" t="s">
        <v>74</v>
      </c>
    </row>
    <row r="30" spans="1:26" x14ac:dyDescent="0.2">
      <c r="A30" t="s">
        <v>0</v>
      </c>
      <c r="B30" t="s">
        <v>48</v>
      </c>
      <c r="C30">
        <v>513</v>
      </c>
      <c r="D30" t="s">
        <v>77</v>
      </c>
      <c r="E30" t="s">
        <v>1</v>
      </c>
      <c r="F30" t="s">
        <v>2</v>
      </c>
      <c r="G30" t="s">
        <v>19</v>
      </c>
      <c r="H30" s="2">
        <v>45449</v>
      </c>
      <c r="I30" s="2">
        <v>45449</v>
      </c>
      <c r="J30" t="s">
        <v>14</v>
      </c>
      <c r="K30" s="2">
        <v>45469</v>
      </c>
      <c r="L30" t="s">
        <v>4</v>
      </c>
      <c r="M30" t="s">
        <v>77</v>
      </c>
      <c r="N30" t="s">
        <v>43</v>
      </c>
      <c r="O30" t="s">
        <v>6</v>
      </c>
      <c r="P30" t="s">
        <v>7</v>
      </c>
      <c r="Q30" s="9" t="s">
        <v>2742</v>
      </c>
      <c r="R30" t="s">
        <v>21</v>
      </c>
      <c r="S30" s="3">
        <v>408</v>
      </c>
      <c r="T30" t="s">
        <v>8</v>
      </c>
      <c r="U30" s="3">
        <v>408</v>
      </c>
      <c r="V30" t="s">
        <v>8</v>
      </c>
      <c r="W30" t="s">
        <v>23</v>
      </c>
      <c r="X30" t="s">
        <v>24</v>
      </c>
      <c r="Y30" t="s">
        <v>78</v>
      </c>
      <c r="Z30" t="s">
        <v>79</v>
      </c>
    </row>
    <row r="31" spans="1:26" x14ac:dyDescent="0.2">
      <c r="A31" t="s">
        <v>0</v>
      </c>
      <c r="B31" t="s">
        <v>80</v>
      </c>
      <c r="C31">
        <v>501</v>
      </c>
      <c r="D31" t="s">
        <v>77</v>
      </c>
      <c r="E31" t="s">
        <v>1</v>
      </c>
      <c r="F31" t="s">
        <v>3</v>
      </c>
      <c r="G31" t="s">
        <v>19</v>
      </c>
      <c r="H31" s="2">
        <v>45449</v>
      </c>
      <c r="I31" s="2">
        <v>45449</v>
      </c>
      <c r="J31" t="s">
        <v>14</v>
      </c>
      <c r="K31" s="2">
        <v>45469</v>
      </c>
      <c r="L31" t="s">
        <v>4</v>
      </c>
      <c r="M31" t="s">
        <v>77</v>
      </c>
      <c r="N31" t="s">
        <v>43</v>
      </c>
      <c r="O31" t="s">
        <v>6</v>
      </c>
      <c r="P31" t="s">
        <v>7</v>
      </c>
      <c r="Q31" s="9" t="s">
        <v>2742</v>
      </c>
      <c r="R31" t="s">
        <v>21</v>
      </c>
      <c r="S31" s="3">
        <v>165</v>
      </c>
      <c r="T31" t="s">
        <v>8</v>
      </c>
      <c r="U31" s="3">
        <v>165</v>
      </c>
      <c r="V31" t="s">
        <v>8</v>
      </c>
      <c r="W31" t="s">
        <v>23</v>
      </c>
      <c r="X31" t="s">
        <v>24</v>
      </c>
      <c r="Y31" t="s">
        <v>78</v>
      </c>
      <c r="Z31" t="s">
        <v>81</v>
      </c>
    </row>
    <row r="32" spans="1:26" x14ac:dyDescent="0.2">
      <c r="A32" t="s">
        <v>0</v>
      </c>
      <c r="B32" t="s">
        <v>48</v>
      </c>
      <c r="C32">
        <v>513</v>
      </c>
      <c r="D32" t="s">
        <v>77</v>
      </c>
      <c r="E32" t="s">
        <v>1</v>
      </c>
      <c r="F32" t="s">
        <v>10</v>
      </c>
      <c r="G32" t="s">
        <v>19</v>
      </c>
      <c r="H32" s="2">
        <v>45449</v>
      </c>
      <c r="I32" s="2">
        <v>45449</v>
      </c>
      <c r="J32" t="s">
        <v>14</v>
      </c>
      <c r="K32" s="2">
        <v>45469</v>
      </c>
      <c r="L32" t="s">
        <v>4</v>
      </c>
      <c r="M32" t="s">
        <v>77</v>
      </c>
      <c r="N32" t="s">
        <v>43</v>
      </c>
      <c r="O32" t="s">
        <v>6</v>
      </c>
      <c r="P32" t="s">
        <v>7</v>
      </c>
      <c r="Q32" s="9" t="s">
        <v>2742</v>
      </c>
      <c r="R32" t="s">
        <v>21</v>
      </c>
      <c r="S32" s="3">
        <v>290.7</v>
      </c>
      <c r="T32" t="s">
        <v>8</v>
      </c>
      <c r="U32" s="3">
        <v>290.7</v>
      </c>
      <c r="V32" t="s">
        <v>8</v>
      </c>
      <c r="W32" t="s">
        <v>23</v>
      </c>
      <c r="X32" t="s">
        <v>24</v>
      </c>
      <c r="Y32" t="s">
        <v>78</v>
      </c>
      <c r="Z32" t="s">
        <v>82</v>
      </c>
    </row>
    <row r="33" spans="1:26" x14ac:dyDescent="0.2">
      <c r="A33" t="s">
        <v>0</v>
      </c>
      <c r="B33" t="s">
        <v>48</v>
      </c>
      <c r="C33">
        <v>513</v>
      </c>
      <c r="D33" t="s">
        <v>77</v>
      </c>
      <c r="E33" t="s">
        <v>1</v>
      </c>
      <c r="F33" t="s">
        <v>11</v>
      </c>
      <c r="G33" t="s">
        <v>19</v>
      </c>
      <c r="H33" s="2">
        <v>45449</v>
      </c>
      <c r="I33" s="2">
        <v>45449</v>
      </c>
      <c r="J33" t="s">
        <v>14</v>
      </c>
      <c r="K33" s="2">
        <v>45469</v>
      </c>
      <c r="L33" t="s">
        <v>4</v>
      </c>
      <c r="M33" t="s">
        <v>77</v>
      </c>
      <c r="N33" t="s">
        <v>43</v>
      </c>
      <c r="O33" t="s">
        <v>6</v>
      </c>
      <c r="P33" t="s">
        <v>7</v>
      </c>
      <c r="Q33" s="9" t="s">
        <v>2742</v>
      </c>
      <c r="R33" t="s">
        <v>21</v>
      </c>
      <c r="S33" s="3">
        <v>1390</v>
      </c>
      <c r="T33" t="s">
        <v>8</v>
      </c>
      <c r="U33" s="3">
        <v>1390</v>
      </c>
      <c r="V33" t="s">
        <v>8</v>
      </c>
      <c r="W33" t="s">
        <v>23</v>
      </c>
      <c r="X33" t="s">
        <v>24</v>
      </c>
      <c r="Y33" t="s">
        <v>78</v>
      </c>
      <c r="Z33" t="s">
        <v>83</v>
      </c>
    </row>
    <row r="34" spans="1:26" x14ac:dyDescent="0.2">
      <c r="A34" t="s">
        <v>0</v>
      </c>
      <c r="B34" t="s">
        <v>48</v>
      </c>
      <c r="C34">
        <v>513</v>
      </c>
      <c r="D34" t="s">
        <v>85</v>
      </c>
      <c r="E34" t="s">
        <v>1</v>
      </c>
      <c r="F34" t="s">
        <v>2</v>
      </c>
      <c r="G34" t="s">
        <v>19</v>
      </c>
      <c r="H34" s="2">
        <v>45449</v>
      </c>
      <c r="I34" s="2">
        <v>45449</v>
      </c>
      <c r="J34" t="s">
        <v>14</v>
      </c>
      <c r="K34" s="2">
        <v>45469</v>
      </c>
      <c r="L34" t="s">
        <v>4</v>
      </c>
      <c r="M34" t="s">
        <v>85</v>
      </c>
      <c r="N34" t="s">
        <v>43</v>
      </c>
      <c r="O34" t="s">
        <v>6</v>
      </c>
      <c r="P34" t="s">
        <v>7</v>
      </c>
      <c r="Q34" s="9" t="s">
        <v>2742</v>
      </c>
      <c r="R34" t="s">
        <v>21</v>
      </c>
      <c r="S34" s="3">
        <v>739</v>
      </c>
      <c r="T34" t="s">
        <v>8</v>
      </c>
      <c r="U34" s="3">
        <v>739</v>
      </c>
      <c r="V34" t="s">
        <v>8</v>
      </c>
      <c r="W34" t="s">
        <v>23</v>
      </c>
      <c r="X34" t="s">
        <v>24</v>
      </c>
      <c r="Y34" t="s">
        <v>86</v>
      </c>
      <c r="Z34" t="s">
        <v>87</v>
      </c>
    </row>
    <row r="35" spans="1:26" x14ac:dyDescent="0.2">
      <c r="A35" t="s">
        <v>0</v>
      </c>
      <c r="B35" t="s">
        <v>48</v>
      </c>
      <c r="C35">
        <v>513</v>
      </c>
      <c r="D35" t="s">
        <v>85</v>
      </c>
      <c r="E35" t="s">
        <v>1</v>
      </c>
      <c r="F35" t="s">
        <v>3</v>
      </c>
      <c r="G35" t="s">
        <v>19</v>
      </c>
      <c r="H35" s="2">
        <v>45449</v>
      </c>
      <c r="I35" s="2">
        <v>45449</v>
      </c>
      <c r="J35" t="s">
        <v>14</v>
      </c>
      <c r="K35" s="2">
        <v>45469</v>
      </c>
      <c r="L35" t="s">
        <v>4</v>
      </c>
      <c r="M35" t="s">
        <v>85</v>
      </c>
      <c r="N35" t="s">
        <v>43</v>
      </c>
      <c r="O35" t="s">
        <v>6</v>
      </c>
      <c r="P35" t="s">
        <v>7</v>
      </c>
      <c r="Q35" s="9" t="s">
        <v>2742</v>
      </c>
      <c r="R35" t="s">
        <v>21</v>
      </c>
      <c r="S35" s="3">
        <v>240</v>
      </c>
      <c r="T35" t="s">
        <v>8</v>
      </c>
      <c r="U35" s="3">
        <v>240</v>
      </c>
      <c r="V35" t="s">
        <v>8</v>
      </c>
      <c r="W35" t="s">
        <v>23</v>
      </c>
      <c r="X35" t="s">
        <v>24</v>
      </c>
      <c r="Y35" t="s">
        <v>86</v>
      </c>
      <c r="Z35" t="s">
        <v>88</v>
      </c>
    </row>
    <row r="36" spans="1:26" x14ac:dyDescent="0.2">
      <c r="A36" t="s">
        <v>0</v>
      </c>
      <c r="B36" t="s">
        <v>48</v>
      </c>
      <c r="C36">
        <v>513</v>
      </c>
      <c r="D36" t="s">
        <v>85</v>
      </c>
      <c r="E36" t="s">
        <v>1</v>
      </c>
      <c r="F36" t="s">
        <v>10</v>
      </c>
      <c r="G36" t="s">
        <v>19</v>
      </c>
      <c r="H36" s="2">
        <v>45449</v>
      </c>
      <c r="I36" s="2">
        <v>45449</v>
      </c>
      <c r="J36" t="s">
        <v>14</v>
      </c>
      <c r="K36" s="2">
        <v>45469</v>
      </c>
      <c r="L36" t="s">
        <v>4</v>
      </c>
      <c r="M36" t="s">
        <v>85</v>
      </c>
      <c r="N36" t="s">
        <v>43</v>
      </c>
      <c r="O36" t="s">
        <v>6</v>
      </c>
      <c r="P36" t="s">
        <v>7</v>
      </c>
      <c r="Q36" s="9" t="s">
        <v>2742</v>
      </c>
      <c r="R36" t="s">
        <v>21</v>
      </c>
      <c r="S36" s="3">
        <v>228</v>
      </c>
      <c r="T36" t="s">
        <v>8</v>
      </c>
      <c r="U36" s="3">
        <v>228</v>
      </c>
      <c r="V36" t="s">
        <v>8</v>
      </c>
      <c r="W36" t="s">
        <v>23</v>
      </c>
      <c r="X36" t="s">
        <v>24</v>
      </c>
      <c r="Y36" t="s">
        <v>86</v>
      </c>
      <c r="Z36" t="s">
        <v>89</v>
      </c>
    </row>
    <row r="37" spans="1:26" x14ac:dyDescent="0.2">
      <c r="A37" t="s">
        <v>0</v>
      </c>
      <c r="B37" t="s">
        <v>48</v>
      </c>
      <c r="C37">
        <v>513</v>
      </c>
      <c r="D37" t="s">
        <v>85</v>
      </c>
      <c r="E37" t="s">
        <v>1</v>
      </c>
      <c r="F37" t="s">
        <v>11</v>
      </c>
      <c r="G37" t="s">
        <v>19</v>
      </c>
      <c r="H37" s="2">
        <v>45449</v>
      </c>
      <c r="I37" s="2">
        <v>45449</v>
      </c>
      <c r="J37" t="s">
        <v>14</v>
      </c>
      <c r="K37" s="2">
        <v>45469</v>
      </c>
      <c r="L37" t="s">
        <v>4</v>
      </c>
      <c r="M37" t="s">
        <v>85</v>
      </c>
      <c r="N37" t="s">
        <v>43</v>
      </c>
      <c r="O37" t="s">
        <v>6</v>
      </c>
      <c r="P37" t="s">
        <v>7</v>
      </c>
      <c r="Q37" s="9" t="s">
        <v>2742</v>
      </c>
      <c r="R37" t="s">
        <v>21</v>
      </c>
      <c r="S37" s="3">
        <v>1119</v>
      </c>
      <c r="T37" t="s">
        <v>8</v>
      </c>
      <c r="U37" s="3">
        <v>1119</v>
      </c>
      <c r="V37" t="s">
        <v>8</v>
      </c>
      <c r="W37" t="s">
        <v>23</v>
      </c>
      <c r="X37" t="s">
        <v>24</v>
      </c>
      <c r="Y37" t="s">
        <v>86</v>
      </c>
      <c r="Z37" t="s">
        <v>90</v>
      </c>
    </row>
    <row r="38" spans="1:26" x14ac:dyDescent="0.2">
      <c r="A38" t="s">
        <v>0</v>
      </c>
      <c r="B38" t="s">
        <v>48</v>
      </c>
      <c r="C38">
        <v>513</v>
      </c>
      <c r="D38" t="s">
        <v>85</v>
      </c>
      <c r="E38" t="s">
        <v>1</v>
      </c>
      <c r="F38" t="s">
        <v>12</v>
      </c>
      <c r="G38" t="s">
        <v>19</v>
      </c>
      <c r="H38" s="2">
        <v>45449</v>
      </c>
      <c r="I38" s="2">
        <v>45449</v>
      </c>
      <c r="J38" t="s">
        <v>14</v>
      </c>
      <c r="K38" s="2">
        <v>45469</v>
      </c>
      <c r="L38" t="s">
        <v>4</v>
      </c>
      <c r="M38" t="s">
        <v>85</v>
      </c>
      <c r="N38" t="s">
        <v>43</v>
      </c>
      <c r="O38" t="s">
        <v>6</v>
      </c>
      <c r="P38" t="s">
        <v>7</v>
      </c>
      <c r="Q38" s="9" t="s">
        <v>2742</v>
      </c>
      <c r="R38" t="s">
        <v>21</v>
      </c>
      <c r="S38" s="3">
        <v>334</v>
      </c>
      <c r="T38" t="s">
        <v>8</v>
      </c>
      <c r="U38" s="3">
        <v>334</v>
      </c>
      <c r="V38" t="s">
        <v>8</v>
      </c>
      <c r="W38" t="s">
        <v>23</v>
      </c>
      <c r="X38" t="s">
        <v>24</v>
      </c>
      <c r="Y38" t="s">
        <v>86</v>
      </c>
      <c r="Z38" t="s">
        <v>91</v>
      </c>
    </row>
    <row r="39" spans="1:26" x14ac:dyDescent="0.2">
      <c r="A39" t="s">
        <v>0</v>
      </c>
      <c r="B39" t="s">
        <v>48</v>
      </c>
      <c r="C39">
        <v>513</v>
      </c>
      <c r="D39" t="s">
        <v>85</v>
      </c>
      <c r="E39" t="s">
        <v>1</v>
      </c>
      <c r="F39" t="s">
        <v>14</v>
      </c>
      <c r="G39" t="s">
        <v>19</v>
      </c>
      <c r="H39" s="2">
        <v>45449</v>
      </c>
      <c r="I39" s="2">
        <v>45449</v>
      </c>
      <c r="J39" t="s">
        <v>14</v>
      </c>
      <c r="K39" s="2">
        <v>45469</v>
      </c>
      <c r="L39" t="s">
        <v>4</v>
      </c>
      <c r="M39" t="s">
        <v>85</v>
      </c>
      <c r="N39" t="s">
        <v>43</v>
      </c>
      <c r="O39" t="s">
        <v>6</v>
      </c>
      <c r="P39" t="s">
        <v>7</v>
      </c>
      <c r="Q39" s="9" t="s">
        <v>2742</v>
      </c>
      <c r="R39" t="s">
        <v>21</v>
      </c>
      <c r="S39" s="3">
        <v>461</v>
      </c>
      <c r="T39" t="s">
        <v>8</v>
      </c>
      <c r="U39" s="3">
        <v>461</v>
      </c>
      <c r="V39" t="s">
        <v>8</v>
      </c>
      <c r="W39" t="s">
        <v>23</v>
      </c>
      <c r="X39" t="s">
        <v>24</v>
      </c>
      <c r="Y39" t="s">
        <v>86</v>
      </c>
      <c r="Z39" t="s">
        <v>90</v>
      </c>
    </row>
    <row r="40" spans="1:26" x14ac:dyDescent="0.2">
      <c r="A40" t="s">
        <v>0</v>
      </c>
      <c r="B40" t="s">
        <v>48</v>
      </c>
      <c r="C40">
        <v>513</v>
      </c>
      <c r="D40" t="s">
        <v>85</v>
      </c>
      <c r="E40" t="s">
        <v>1</v>
      </c>
      <c r="F40" t="s">
        <v>15</v>
      </c>
      <c r="G40" t="s">
        <v>19</v>
      </c>
      <c r="H40" s="2">
        <v>45449</v>
      </c>
      <c r="I40" s="2">
        <v>45449</v>
      </c>
      <c r="J40" t="s">
        <v>14</v>
      </c>
      <c r="K40" s="2">
        <v>45469</v>
      </c>
      <c r="L40" t="s">
        <v>4</v>
      </c>
      <c r="M40" t="s">
        <v>85</v>
      </c>
      <c r="N40" t="s">
        <v>43</v>
      </c>
      <c r="O40" t="s">
        <v>6</v>
      </c>
      <c r="P40" t="s">
        <v>7</v>
      </c>
      <c r="Q40" s="9" t="s">
        <v>2742</v>
      </c>
      <c r="R40" t="s">
        <v>21</v>
      </c>
      <c r="S40" s="3">
        <v>150</v>
      </c>
      <c r="T40" t="s">
        <v>8</v>
      </c>
      <c r="U40" s="3">
        <v>150</v>
      </c>
      <c r="V40" t="s">
        <v>8</v>
      </c>
      <c r="W40" t="s">
        <v>23</v>
      </c>
      <c r="X40" t="s">
        <v>24</v>
      </c>
      <c r="Y40" t="s">
        <v>86</v>
      </c>
      <c r="Z40" t="s">
        <v>92</v>
      </c>
    </row>
    <row r="41" spans="1:26" x14ac:dyDescent="0.2">
      <c r="A41" t="s">
        <v>0</v>
      </c>
      <c r="B41" t="s">
        <v>63</v>
      </c>
      <c r="C41">
        <v>501</v>
      </c>
      <c r="D41" t="s">
        <v>85</v>
      </c>
      <c r="E41" t="s">
        <v>1</v>
      </c>
      <c r="F41" t="s">
        <v>16</v>
      </c>
      <c r="G41" t="s">
        <v>19</v>
      </c>
      <c r="H41" s="2">
        <v>45449</v>
      </c>
      <c r="I41" s="2">
        <v>45449</v>
      </c>
      <c r="J41" t="s">
        <v>14</v>
      </c>
      <c r="K41" s="2">
        <v>45469</v>
      </c>
      <c r="L41" t="s">
        <v>4</v>
      </c>
      <c r="M41" t="s">
        <v>85</v>
      </c>
      <c r="N41" t="s">
        <v>43</v>
      </c>
      <c r="O41" t="s">
        <v>6</v>
      </c>
      <c r="P41" t="s">
        <v>7</v>
      </c>
      <c r="Q41" s="9" t="s">
        <v>2742</v>
      </c>
      <c r="R41" t="s">
        <v>21</v>
      </c>
      <c r="S41" s="3">
        <v>900</v>
      </c>
      <c r="T41" t="s">
        <v>8</v>
      </c>
      <c r="U41" s="3">
        <v>900</v>
      </c>
      <c r="V41" t="s">
        <v>8</v>
      </c>
      <c r="W41" t="s">
        <v>23</v>
      </c>
      <c r="X41" t="s">
        <v>24</v>
      </c>
      <c r="Y41" t="s">
        <v>86</v>
      </c>
      <c r="Z41" t="s">
        <v>93</v>
      </c>
    </row>
    <row r="42" spans="1:26" x14ac:dyDescent="0.2">
      <c r="A42" t="s">
        <v>0</v>
      </c>
      <c r="B42" t="s">
        <v>48</v>
      </c>
      <c r="C42">
        <v>513</v>
      </c>
      <c r="D42" t="s">
        <v>85</v>
      </c>
      <c r="E42" t="s">
        <v>1</v>
      </c>
      <c r="F42" t="s">
        <v>17</v>
      </c>
      <c r="G42" t="s">
        <v>19</v>
      </c>
      <c r="H42" s="2">
        <v>45449</v>
      </c>
      <c r="I42" s="2">
        <v>45449</v>
      </c>
      <c r="J42" t="s">
        <v>14</v>
      </c>
      <c r="K42" s="2">
        <v>45469</v>
      </c>
      <c r="L42" t="s">
        <v>4</v>
      </c>
      <c r="M42" t="s">
        <v>85</v>
      </c>
      <c r="N42" t="s">
        <v>43</v>
      </c>
      <c r="O42" t="s">
        <v>6</v>
      </c>
      <c r="P42" t="s">
        <v>7</v>
      </c>
      <c r="Q42" s="9" t="s">
        <v>2742</v>
      </c>
      <c r="R42" t="s">
        <v>21</v>
      </c>
      <c r="S42" s="3">
        <v>1038.0999999999999</v>
      </c>
      <c r="T42" t="s">
        <v>8</v>
      </c>
      <c r="U42" s="3">
        <v>1038.0999999999999</v>
      </c>
      <c r="V42" t="s">
        <v>8</v>
      </c>
      <c r="W42" t="s">
        <v>23</v>
      </c>
      <c r="X42" t="s">
        <v>24</v>
      </c>
      <c r="Y42" t="s">
        <v>86</v>
      </c>
      <c r="Z42" t="s">
        <v>94</v>
      </c>
    </row>
    <row r="43" spans="1:26" x14ac:dyDescent="0.2">
      <c r="A43" t="s">
        <v>0</v>
      </c>
      <c r="B43" t="s">
        <v>63</v>
      </c>
      <c r="C43">
        <v>501</v>
      </c>
      <c r="D43" t="s">
        <v>85</v>
      </c>
      <c r="E43" t="s">
        <v>1</v>
      </c>
      <c r="F43" t="s">
        <v>50</v>
      </c>
      <c r="G43" t="s">
        <v>19</v>
      </c>
      <c r="H43" s="2">
        <v>45449</v>
      </c>
      <c r="I43" s="2">
        <v>45449</v>
      </c>
      <c r="J43" t="s">
        <v>14</v>
      </c>
      <c r="K43" s="2">
        <v>45469</v>
      </c>
      <c r="L43" t="s">
        <v>4</v>
      </c>
      <c r="M43" t="s">
        <v>85</v>
      </c>
      <c r="N43" t="s">
        <v>43</v>
      </c>
      <c r="O43" t="s">
        <v>6</v>
      </c>
      <c r="P43" t="s">
        <v>7</v>
      </c>
      <c r="Q43" s="9" t="s">
        <v>2742</v>
      </c>
      <c r="R43" t="s">
        <v>21</v>
      </c>
      <c r="S43" s="3">
        <v>590</v>
      </c>
      <c r="T43" t="s">
        <v>8</v>
      </c>
      <c r="U43" s="3">
        <v>590</v>
      </c>
      <c r="V43" t="s">
        <v>8</v>
      </c>
      <c r="W43" t="s">
        <v>23</v>
      </c>
      <c r="X43" t="s">
        <v>24</v>
      </c>
      <c r="Y43" t="s">
        <v>86</v>
      </c>
      <c r="Z43" t="s">
        <v>95</v>
      </c>
    </row>
    <row r="44" spans="1:26" x14ac:dyDescent="0.2">
      <c r="A44" t="s">
        <v>0</v>
      </c>
      <c r="B44" t="s">
        <v>48</v>
      </c>
      <c r="C44">
        <v>513</v>
      </c>
      <c r="D44" t="s">
        <v>85</v>
      </c>
      <c r="E44" t="s">
        <v>1</v>
      </c>
      <c r="F44" t="s">
        <v>51</v>
      </c>
      <c r="G44" t="s">
        <v>19</v>
      </c>
      <c r="H44" s="2">
        <v>45449</v>
      </c>
      <c r="I44" s="2">
        <v>45449</v>
      </c>
      <c r="J44" t="s">
        <v>14</v>
      </c>
      <c r="K44" s="2">
        <v>45469</v>
      </c>
      <c r="L44" t="s">
        <v>4</v>
      </c>
      <c r="M44" t="s">
        <v>85</v>
      </c>
      <c r="N44" t="s">
        <v>43</v>
      </c>
      <c r="O44" t="s">
        <v>6</v>
      </c>
      <c r="P44" t="s">
        <v>7</v>
      </c>
      <c r="Q44" s="9" t="s">
        <v>2742</v>
      </c>
      <c r="R44" t="s">
        <v>21</v>
      </c>
      <c r="S44" s="3">
        <v>2223.8000000000002</v>
      </c>
      <c r="T44" t="s">
        <v>8</v>
      </c>
      <c r="U44" s="3">
        <v>2223.8000000000002</v>
      </c>
      <c r="V44" t="s">
        <v>8</v>
      </c>
      <c r="W44" t="s">
        <v>23</v>
      </c>
      <c r="X44" t="s">
        <v>24</v>
      </c>
      <c r="Y44" t="s">
        <v>86</v>
      </c>
      <c r="Z44" t="s">
        <v>90</v>
      </c>
    </row>
    <row r="45" spans="1:26" x14ac:dyDescent="0.2">
      <c r="A45" t="s">
        <v>0</v>
      </c>
      <c r="B45" t="s">
        <v>52</v>
      </c>
      <c r="C45">
        <v>501</v>
      </c>
      <c r="D45" t="s">
        <v>85</v>
      </c>
      <c r="E45" t="s">
        <v>1</v>
      </c>
      <c r="F45" t="s">
        <v>54</v>
      </c>
      <c r="G45" t="s">
        <v>19</v>
      </c>
      <c r="H45" s="2">
        <v>45449</v>
      </c>
      <c r="I45" s="2">
        <v>45449</v>
      </c>
      <c r="J45" t="s">
        <v>14</v>
      </c>
      <c r="K45" s="2">
        <v>45469</v>
      </c>
      <c r="L45" t="s">
        <v>4</v>
      </c>
      <c r="M45" t="s">
        <v>85</v>
      </c>
      <c r="N45" t="s">
        <v>43</v>
      </c>
      <c r="O45" t="s">
        <v>6</v>
      </c>
      <c r="P45" t="s">
        <v>7</v>
      </c>
      <c r="Q45" s="9" t="s">
        <v>2742</v>
      </c>
      <c r="R45" t="s">
        <v>21</v>
      </c>
      <c r="S45" s="3">
        <v>520</v>
      </c>
      <c r="T45" t="s">
        <v>8</v>
      </c>
      <c r="U45" s="3">
        <v>520</v>
      </c>
      <c r="V45" t="s">
        <v>8</v>
      </c>
      <c r="W45" t="s">
        <v>23</v>
      </c>
      <c r="X45" t="s">
        <v>24</v>
      </c>
      <c r="Y45" t="s">
        <v>86</v>
      </c>
      <c r="Z45" t="s">
        <v>96</v>
      </c>
    </row>
    <row r="46" spans="1:26" x14ac:dyDescent="0.2">
      <c r="A46" t="s">
        <v>0</v>
      </c>
      <c r="B46" t="s">
        <v>63</v>
      </c>
      <c r="C46">
        <v>501</v>
      </c>
      <c r="D46" t="s">
        <v>85</v>
      </c>
      <c r="E46" t="s">
        <v>1</v>
      </c>
      <c r="F46" t="s">
        <v>71</v>
      </c>
      <c r="G46" t="s">
        <v>19</v>
      </c>
      <c r="H46" s="2">
        <v>45449</v>
      </c>
      <c r="I46" s="2">
        <v>45449</v>
      </c>
      <c r="J46" t="s">
        <v>14</v>
      </c>
      <c r="K46" s="2">
        <v>45469</v>
      </c>
      <c r="L46" t="s">
        <v>4</v>
      </c>
      <c r="M46" t="s">
        <v>85</v>
      </c>
      <c r="N46" t="s">
        <v>43</v>
      </c>
      <c r="O46" t="s">
        <v>6</v>
      </c>
      <c r="P46" t="s">
        <v>7</v>
      </c>
      <c r="Q46" s="9" t="s">
        <v>2742</v>
      </c>
      <c r="R46" t="s">
        <v>21</v>
      </c>
      <c r="S46" s="3">
        <v>139</v>
      </c>
      <c r="T46" t="s">
        <v>8</v>
      </c>
      <c r="U46" s="3">
        <v>139</v>
      </c>
      <c r="V46" t="s">
        <v>8</v>
      </c>
      <c r="W46" t="s">
        <v>23</v>
      </c>
      <c r="X46" t="s">
        <v>24</v>
      </c>
      <c r="Y46" t="s">
        <v>86</v>
      </c>
      <c r="Z46" t="s">
        <v>97</v>
      </c>
    </row>
    <row r="47" spans="1:26" x14ac:dyDescent="0.2">
      <c r="A47" t="s">
        <v>0</v>
      </c>
      <c r="B47" t="s">
        <v>63</v>
      </c>
      <c r="C47">
        <v>501</v>
      </c>
      <c r="D47" t="s">
        <v>85</v>
      </c>
      <c r="E47" t="s">
        <v>1</v>
      </c>
      <c r="F47" t="s">
        <v>73</v>
      </c>
      <c r="G47" t="s">
        <v>19</v>
      </c>
      <c r="H47" s="2">
        <v>45449</v>
      </c>
      <c r="I47" s="2">
        <v>45449</v>
      </c>
      <c r="J47" t="s">
        <v>14</v>
      </c>
      <c r="K47" s="2">
        <v>45469</v>
      </c>
      <c r="L47" t="s">
        <v>4</v>
      </c>
      <c r="M47" t="s">
        <v>85</v>
      </c>
      <c r="N47" t="s">
        <v>43</v>
      </c>
      <c r="O47" t="s">
        <v>6</v>
      </c>
      <c r="P47" t="s">
        <v>7</v>
      </c>
      <c r="Q47" s="9" t="s">
        <v>2742</v>
      </c>
      <c r="R47" t="s">
        <v>21</v>
      </c>
      <c r="S47" s="3">
        <v>51.8</v>
      </c>
      <c r="T47" t="s">
        <v>8</v>
      </c>
      <c r="U47" s="3">
        <v>51.8</v>
      </c>
      <c r="V47" t="s">
        <v>8</v>
      </c>
      <c r="W47" t="s">
        <v>23</v>
      </c>
      <c r="X47" t="s">
        <v>24</v>
      </c>
      <c r="Y47" t="s">
        <v>86</v>
      </c>
      <c r="Z47" t="s">
        <v>98</v>
      </c>
    </row>
    <row r="48" spans="1:26" x14ac:dyDescent="0.2">
      <c r="A48" t="s">
        <v>0</v>
      </c>
      <c r="B48" t="s">
        <v>33</v>
      </c>
      <c r="C48">
        <v>538</v>
      </c>
      <c r="D48" t="s">
        <v>100</v>
      </c>
      <c r="E48" t="s">
        <v>1</v>
      </c>
      <c r="F48" t="s">
        <v>2</v>
      </c>
      <c r="G48" t="s">
        <v>19</v>
      </c>
      <c r="H48" s="2">
        <v>45463</v>
      </c>
      <c r="I48" s="2">
        <v>45463</v>
      </c>
      <c r="J48" t="s">
        <v>14</v>
      </c>
      <c r="K48" s="2">
        <v>45469</v>
      </c>
      <c r="L48" t="s">
        <v>4</v>
      </c>
      <c r="M48" t="s">
        <v>100</v>
      </c>
      <c r="N48" t="s">
        <v>43</v>
      </c>
      <c r="O48" t="s">
        <v>6</v>
      </c>
      <c r="P48" t="s">
        <v>7</v>
      </c>
      <c r="Q48" s="9" t="s">
        <v>2742</v>
      </c>
      <c r="R48" t="s">
        <v>21</v>
      </c>
      <c r="S48" s="3">
        <v>200</v>
      </c>
      <c r="T48" t="s">
        <v>8</v>
      </c>
      <c r="U48" s="3">
        <v>200</v>
      </c>
      <c r="V48" t="s">
        <v>8</v>
      </c>
      <c r="W48" t="s">
        <v>23</v>
      </c>
      <c r="X48" t="s">
        <v>24</v>
      </c>
      <c r="Y48" t="s">
        <v>101</v>
      </c>
      <c r="Z48" t="s">
        <v>102</v>
      </c>
    </row>
    <row r="49" spans="1:26" x14ac:dyDescent="0.2">
      <c r="A49" t="s">
        <v>0</v>
      </c>
      <c r="B49" t="s">
        <v>48</v>
      </c>
      <c r="C49">
        <v>513</v>
      </c>
      <c r="D49" t="s">
        <v>100</v>
      </c>
      <c r="E49" t="s">
        <v>1</v>
      </c>
      <c r="F49" t="s">
        <v>3</v>
      </c>
      <c r="G49" t="s">
        <v>19</v>
      </c>
      <c r="H49" s="2">
        <v>45463</v>
      </c>
      <c r="I49" s="2">
        <v>45463</v>
      </c>
      <c r="J49" t="s">
        <v>14</v>
      </c>
      <c r="K49" s="2">
        <v>45469</v>
      </c>
      <c r="L49" t="s">
        <v>4</v>
      </c>
      <c r="M49" t="s">
        <v>100</v>
      </c>
      <c r="N49" t="s">
        <v>43</v>
      </c>
      <c r="O49" t="s">
        <v>6</v>
      </c>
      <c r="P49" t="s">
        <v>7</v>
      </c>
      <c r="Q49" s="9" t="s">
        <v>2742</v>
      </c>
      <c r="R49" t="s">
        <v>21</v>
      </c>
      <c r="S49" s="3">
        <v>300</v>
      </c>
      <c r="T49" t="s">
        <v>8</v>
      </c>
      <c r="U49" s="3">
        <v>300</v>
      </c>
      <c r="V49" t="s">
        <v>8</v>
      </c>
      <c r="W49" t="s">
        <v>23</v>
      </c>
      <c r="X49" t="s">
        <v>24</v>
      </c>
      <c r="Y49" t="s">
        <v>101</v>
      </c>
      <c r="Z49" t="s">
        <v>103</v>
      </c>
    </row>
    <row r="50" spans="1:26" x14ac:dyDescent="0.2">
      <c r="A50" t="s">
        <v>0</v>
      </c>
      <c r="B50" t="s">
        <v>48</v>
      </c>
      <c r="C50">
        <v>513</v>
      </c>
      <c r="D50" t="s">
        <v>100</v>
      </c>
      <c r="E50" t="s">
        <v>1</v>
      </c>
      <c r="F50" t="s">
        <v>10</v>
      </c>
      <c r="G50" t="s">
        <v>19</v>
      </c>
      <c r="H50" s="2">
        <v>45463</v>
      </c>
      <c r="I50" s="2">
        <v>45463</v>
      </c>
      <c r="J50" t="s">
        <v>14</v>
      </c>
      <c r="K50" s="2">
        <v>45469</v>
      </c>
      <c r="L50" t="s">
        <v>4</v>
      </c>
      <c r="M50" t="s">
        <v>100</v>
      </c>
      <c r="N50" t="s">
        <v>43</v>
      </c>
      <c r="O50" t="s">
        <v>6</v>
      </c>
      <c r="P50" t="s">
        <v>7</v>
      </c>
      <c r="Q50" s="9" t="s">
        <v>2742</v>
      </c>
      <c r="R50" t="s">
        <v>21</v>
      </c>
      <c r="S50" s="3">
        <v>213</v>
      </c>
      <c r="T50" t="s">
        <v>8</v>
      </c>
      <c r="U50" s="3">
        <v>213</v>
      </c>
      <c r="V50" t="s">
        <v>8</v>
      </c>
      <c r="W50" t="s">
        <v>23</v>
      </c>
      <c r="X50" t="s">
        <v>24</v>
      </c>
      <c r="Y50" t="s">
        <v>101</v>
      </c>
      <c r="Z50" t="s">
        <v>103</v>
      </c>
    </row>
    <row r="51" spans="1:26" x14ac:dyDescent="0.2">
      <c r="A51" t="s">
        <v>0</v>
      </c>
      <c r="B51" t="s">
        <v>48</v>
      </c>
      <c r="C51">
        <v>513</v>
      </c>
      <c r="D51" t="s">
        <v>100</v>
      </c>
      <c r="E51" t="s">
        <v>1</v>
      </c>
      <c r="F51" t="s">
        <v>11</v>
      </c>
      <c r="G51" t="s">
        <v>19</v>
      </c>
      <c r="H51" s="2">
        <v>45463</v>
      </c>
      <c r="I51" s="2">
        <v>45463</v>
      </c>
      <c r="J51" t="s">
        <v>14</v>
      </c>
      <c r="K51" s="2">
        <v>45469</v>
      </c>
      <c r="L51" t="s">
        <v>4</v>
      </c>
      <c r="M51" t="s">
        <v>100</v>
      </c>
      <c r="N51" t="s">
        <v>43</v>
      </c>
      <c r="O51" t="s">
        <v>6</v>
      </c>
      <c r="P51" t="s">
        <v>7</v>
      </c>
      <c r="Q51" s="9" t="s">
        <v>2742</v>
      </c>
      <c r="R51" t="s">
        <v>21</v>
      </c>
      <c r="S51" s="3">
        <v>110</v>
      </c>
      <c r="T51" t="s">
        <v>8</v>
      </c>
      <c r="U51" s="3">
        <v>110</v>
      </c>
      <c r="V51" t="s">
        <v>8</v>
      </c>
      <c r="W51" t="s">
        <v>23</v>
      </c>
      <c r="X51" t="s">
        <v>24</v>
      </c>
      <c r="Y51" t="s">
        <v>101</v>
      </c>
      <c r="Z51" t="s">
        <v>103</v>
      </c>
    </row>
    <row r="52" spans="1:26" x14ac:dyDescent="0.2">
      <c r="A52" t="s">
        <v>0</v>
      </c>
      <c r="B52" t="s">
        <v>48</v>
      </c>
      <c r="C52">
        <v>513</v>
      </c>
      <c r="D52" t="s">
        <v>100</v>
      </c>
      <c r="E52" t="s">
        <v>1</v>
      </c>
      <c r="F52" t="s">
        <v>12</v>
      </c>
      <c r="G52" t="s">
        <v>19</v>
      </c>
      <c r="H52" s="2">
        <v>45463</v>
      </c>
      <c r="I52" s="2">
        <v>45463</v>
      </c>
      <c r="J52" t="s">
        <v>14</v>
      </c>
      <c r="K52" s="2">
        <v>45469</v>
      </c>
      <c r="L52" t="s">
        <v>4</v>
      </c>
      <c r="M52" t="s">
        <v>100</v>
      </c>
      <c r="N52" t="s">
        <v>43</v>
      </c>
      <c r="O52" t="s">
        <v>6</v>
      </c>
      <c r="P52" t="s">
        <v>7</v>
      </c>
      <c r="Q52" s="9" t="s">
        <v>2742</v>
      </c>
      <c r="R52" t="s">
        <v>21</v>
      </c>
      <c r="S52" s="3">
        <v>4395</v>
      </c>
      <c r="T52" t="s">
        <v>8</v>
      </c>
      <c r="U52" s="3">
        <v>4395</v>
      </c>
      <c r="V52" t="s">
        <v>8</v>
      </c>
      <c r="W52" t="s">
        <v>23</v>
      </c>
      <c r="X52" t="s">
        <v>24</v>
      </c>
      <c r="Y52" t="s">
        <v>101</v>
      </c>
      <c r="Z52" t="s">
        <v>104</v>
      </c>
    </row>
    <row r="53" spans="1:26" x14ac:dyDescent="0.2">
      <c r="A53" t="s">
        <v>0</v>
      </c>
      <c r="B53" t="s">
        <v>38</v>
      </c>
      <c r="C53">
        <v>501</v>
      </c>
      <c r="D53" t="s">
        <v>100</v>
      </c>
      <c r="E53" t="s">
        <v>1</v>
      </c>
      <c r="F53" t="s">
        <v>14</v>
      </c>
      <c r="G53" t="s">
        <v>19</v>
      </c>
      <c r="H53" s="2">
        <v>45463</v>
      </c>
      <c r="I53" s="2">
        <v>45463</v>
      </c>
      <c r="J53" t="s">
        <v>14</v>
      </c>
      <c r="K53" s="2">
        <v>45469</v>
      </c>
      <c r="L53" t="s">
        <v>4</v>
      </c>
      <c r="M53" t="s">
        <v>100</v>
      </c>
      <c r="N53" t="s">
        <v>43</v>
      </c>
      <c r="O53" t="s">
        <v>6</v>
      </c>
      <c r="P53" t="s">
        <v>7</v>
      </c>
      <c r="Q53" s="9" t="s">
        <v>2742</v>
      </c>
      <c r="R53" t="s">
        <v>21</v>
      </c>
      <c r="S53" s="3">
        <v>2109</v>
      </c>
      <c r="T53" t="s">
        <v>8</v>
      </c>
      <c r="U53" s="3">
        <v>2109</v>
      </c>
      <c r="V53" t="s">
        <v>8</v>
      </c>
      <c r="W53" t="s">
        <v>23</v>
      </c>
      <c r="X53" t="s">
        <v>24</v>
      </c>
      <c r="Y53" t="s">
        <v>101</v>
      </c>
      <c r="Z53" t="s">
        <v>105</v>
      </c>
    </row>
    <row r="54" spans="1:26" x14ac:dyDescent="0.2">
      <c r="A54" t="s">
        <v>0</v>
      </c>
      <c r="B54" t="s">
        <v>46</v>
      </c>
      <c r="C54">
        <v>518</v>
      </c>
      <c r="D54" t="s">
        <v>100</v>
      </c>
      <c r="E54" t="s">
        <v>1</v>
      </c>
      <c r="F54" t="s">
        <v>15</v>
      </c>
      <c r="G54" t="s">
        <v>19</v>
      </c>
      <c r="H54" s="2">
        <v>45463</v>
      </c>
      <c r="I54" s="2">
        <v>45463</v>
      </c>
      <c r="J54" t="s">
        <v>14</v>
      </c>
      <c r="K54" s="2">
        <v>45469</v>
      </c>
      <c r="L54" t="s">
        <v>4</v>
      </c>
      <c r="M54" t="s">
        <v>100</v>
      </c>
      <c r="N54" t="s">
        <v>43</v>
      </c>
      <c r="O54" t="s">
        <v>6</v>
      </c>
      <c r="P54" t="s">
        <v>7</v>
      </c>
      <c r="Q54" s="9" t="s">
        <v>2742</v>
      </c>
      <c r="R54" t="s">
        <v>21</v>
      </c>
      <c r="S54" s="3">
        <v>180</v>
      </c>
      <c r="T54" t="s">
        <v>8</v>
      </c>
      <c r="U54" s="3">
        <v>180</v>
      </c>
      <c r="V54" t="s">
        <v>8</v>
      </c>
      <c r="W54" t="s">
        <v>23</v>
      </c>
      <c r="X54" t="s">
        <v>24</v>
      </c>
      <c r="Y54" t="s">
        <v>101</v>
      </c>
      <c r="Z54" t="s">
        <v>106</v>
      </c>
    </row>
    <row r="55" spans="1:26" x14ac:dyDescent="0.2">
      <c r="A55" t="s">
        <v>0</v>
      </c>
      <c r="B55" t="s">
        <v>107</v>
      </c>
      <c r="C55">
        <v>518</v>
      </c>
      <c r="D55" t="s">
        <v>100</v>
      </c>
      <c r="E55" t="s">
        <v>1</v>
      </c>
      <c r="F55" t="s">
        <v>16</v>
      </c>
      <c r="G55" t="s">
        <v>19</v>
      </c>
      <c r="H55" s="2">
        <v>45463</v>
      </c>
      <c r="I55" s="2">
        <v>45463</v>
      </c>
      <c r="J55" t="s">
        <v>14</v>
      </c>
      <c r="K55" s="2">
        <v>45469</v>
      </c>
      <c r="L55" t="s">
        <v>4</v>
      </c>
      <c r="M55" t="s">
        <v>100</v>
      </c>
      <c r="N55" t="s">
        <v>43</v>
      </c>
      <c r="O55" t="s">
        <v>6</v>
      </c>
      <c r="P55" t="s">
        <v>7</v>
      </c>
      <c r="Q55" s="9" t="s">
        <v>2742</v>
      </c>
      <c r="R55" t="s">
        <v>21</v>
      </c>
      <c r="S55" s="3">
        <v>120</v>
      </c>
      <c r="T55" t="s">
        <v>8</v>
      </c>
      <c r="U55" s="3">
        <v>120</v>
      </c>
      <c r="V55" t="s">
        <v>8</v>
      </c>
      <c r="W55" t="s">
        <v>23</v>
      </c>
      <c r="X55" t="s">
        <v>24</v>
      </c>
      <c r="Y55" t="s">
        <v>101</v>
      </c>
      <c r="Z55" t="s">
        <v>108</v>
      </c>
    </row>
    <row r="56" spans="1:26" x14ac:dyDescent="0.2">
      <c r="A56" t="s">
        <v>0</v>
      </c>
      <c r="B56" t="s">
        <v>33</v>
      </c>
      <c r="C56">
        <v>538</v>
      </c>
      <c r="D56" t="s">
        <v>110</v>
      </c>
      <c r="E56" t="s">
        <v>1</v>
      </c>
      <c r="F56" t="s">
        <v>2</v>
      </c>
      <c r="G56" t="s">
        <v>19</v>
      </c>
      <c r="H56" s="2">
        <v>45463</v>
      </c>
      <c r="I56" s="2">
        <v>45463</v>
      </c>
      <c r="J56" t="s">
        <v>14</v>
      </c>
      <c r="K56" s="2">
        <v>45469</v>
      </c>
      <c r="L56" t="s">
        <v>4</v>
      </c>
      <c r="M56" t="s">
        <v>110</v>
      </c>
      <c r="N56" t="s">
        <v>43</v>
      </c>
      <c r="O56" t="s">
        <v>6</v>
      </c>
      <c r="P56" t="s">
        <v>7</v>
      </c>
      <c r="Q56" s="9" t="s">
        <v>2742</v>
      </c>
      <c r="R56" t="s">
        <v>21</v>
      </c>
      <c r="S56" s="3">
        <v>545</v>
      </c>
      <c r="T56" t="s">
        <v>8</v>
      </c>
      <c r="U56" s="3">
        <v>545</v>
      </c>
      <c r="V56" t="s">
        <v>8</v>
      </c>
      <c r="W56" t="s">
        <v>23</v>
      </c>
      <c r="X56" t="s">
        <v>24</v>
      </c>
      <c r="Y56" t="s">
        <v>111</v>
      </c>
      <c r="Z56" t="s">
        <v>112</v>
      </c>
    </row>
    <row r="57" spans="1:26" x14ac:dyDescent="0.2">
      <c r="A57" t="s">
        <v>0</v>
      </c>
      <c r="B57" t="s">
        <v>33</v>
      </c>
      <c r="C57">
        <v>538</v>
      </c>
      <c r="D57" t="s">
        <v>110</v>
      </c>
      <c r="E57" t="s">
        <v>1</v>
      </c>
      <c r="F57" t="s">
        <v>3</v>
      </c>
      <c r="G57" t="s">
        <v>19</v>
      </c>
      <c r="H57" s="2">
        <v>45463</v>
      </c>
      <c r="I57" s="2">
        <v>45463</v>
      </c>
      <c r="J57" t="s">
        <v>14</v>
      </c>
      <c r="K57" s="2">
        <v>45469</v>
      </c>
      <c r="L57" t="s">
        <v>4</v>
      </c>
      <c r="M57" t="s">
        <v>110</v>
      </c>
      <c r="N57" t="s">
        <v>43</v>
      </c>
      <c r="O57" t="s">
        <v>6</v>
      </c>
      <c r="P57" t="s">
        <v>7</v>
      </c>
      <c r="Q57" s="9" t="s">
        <v>2742</v>
      </c>
      <c r="R57" t="s">
        <v>21</v>
      </c>
      <c r="S57" s="3">
        <v>180</v>
      </c>
      <c r="T57" t="s">
        <v>8</v>
      </c>
      <c r="U57" s="3">
        <v>180</v>
      </c>
      <c r="V57" t="s">
        <v>8</v>
      </c>
      <c r="W57" t="s">
        <v>23</v>
      </c>
      <c r="X57" t="s">
        <v>24</v>
      </c>
      <c r="Y57" t="s">
        <v>111</v>
      </c>
      <c r="Z57" t="s">
        <v>112</v>
      </c>
    </row>
    <row r="58" spans="1:26" x14ac:dyDescent="0.2">
      <c r="A58" t="s">
        <v>0</v>
      </c>
      <c r="B58" t="s">
        <v>33</v>
      </c>
      <c r="C58">
        <v>538</v>
      </c>
      <c r="D58" t="s">
        <v>110</v>
      </c>
      <c r="E58" t="s">
        <v>1</v>
      </c>
      <c r="F58" t="s">
        <v>10</v>
      </c>
      <c r="G58" t="s">
        <v>19</v>
      </c>
      <c r="H58" s="2">
        <v>45463</v>
      </c>
      <c r="I58" s="2">
        <v>45463</v>
      </c>
      <c r="J58" t="s">
        <v>14</v>
      </c>
      <c r="K58" s="2">
        <v>45469</v>
      </c>
      <c r="L58" t="s">
        <v>4</v>
      </c>
      <c r="M58" t="s">
        <v>110</v>
      </c>
      <c r="N58" t="s">
        <v>43</v>
      </c>
      <c r="O58" t="s">
        <v>6</v>
      </c>
      <c r="P58" t="s">
        <v>7</v>
      </c>
      <c r="Q58" s="9" t="s">
        <v>2742</v>
      </c>
      <c r="R58" t="s">
        <v>21</v>
      </c>
      <c r="S58" s="3">
        <v>100</v>
      </c>
      <c r="T58" t="s">
        <v>8</v>
      </c>
      <c r="U58" s="3">
        <v>100</v>
      </c>
      <c r="V58" t="s">
        <v>8</v>
      </c>
      <c r="W58" t="s">
        <v>23</v>
      </c>
      <c r="X58" t="s">
        <v>24</v>
      </c>
      <c r="Y58" t="s">
        <v>111</v>
      </c>
      <c r="Z58" t="s">
        <v>112</v>
      </c>
    </row>
    <row r="59" spans="1:26" x14ac:dyDescent="0.2">
      <c r="A59" t="s">
        <v>0</v>
      </c>
      <c r="B59" t="s">
        <v>48</v>
      </c>
      <c r="C59">
        <v>513</v>
      </c>
      <c r="D59" t="s">
        <v>110</v>
      </c>
      <c r="E59" t="s">
        <v>1</v>
      </c>
      <c r="F59" t="s">
        <v>11</v>
      </c>
      <c r="G59" t="s">
        <v>19</v>
      </c>
      <c r="H59" s="2">
        <v>45463</v>
      </c>
      <c r="I59" s="2">
        <v>45463</v>
      </c>
      <c r="J59" t="s">
        <v>14</v>
      </c>
      <c r="K59" s="2">
        <v>45469</v>
      </c>
      <c r="L59" t="s">
        <v>4</v>
      </c>
      <c r="M59" t="s">
        <v>110</v>
      </c>
      <c r="N59" t="s">
        <v>43</v>
      </c>
      <c r="O59" t="s">
        <v>6</v>
      </c>
      <c r="P59" t="s">
        <v>7</v>
      </c>
      <c r="Q59" s="9" t="s">
        <v>2742</v>
      </c>
      <c r="R59" t="s">
        <v>21</v>
      </c>
      <c r="S59" s="3">
        <v>568.20000000000005</v>
      </c>
      <c r="T59" t="s">
        <v>8</v>
      </c>
      <c r="U59" s="3">
        <v>568.20000000000005</v>
      </c>
      <c r="V59" t="s">
        <v>8</v>
      </c>
      <c r="W59" t="s">
        <v>23</v>
      </c>
      <c r="X59" t="s">
        <v>24</v>
      </c>
      <c r="Y59" t="s">
        <v>111</v>
      </c>
      <c r="Z59" t="s">
        <v>113</v>
      </c>
    </row>
    <row r="60" spans="1:26" x14ac:dyDescent="0.2">
      <c r="A60" t="s">
        <v>0</v>
      </c>
      <c r="B60" t="s">
        <v>107</v>
      </c>
      <c r="C60">
        <v>518</v>
      </c>
      <c r="D60" t="s">
        <v>110</v>
      </c>
      <c r="E60" t="s">
        <v>1</v>
      </c>
      <c r="F60" t="s">
        <v>12</v>
      </c>
      <c r="G60" t="s">
        <v>19</v>
      </c>
      <c r="H60" s="2">
        <v>45463</v>
      </c>
      <c r="I60" s="2">
        <v>45463</v>
      </c>
      <c r="J60" t="s">
        <v>14</v>
      </c>
      <c r="K60" s="2">
        <v>45469</v>
      </c>
      <c r="L60" t="s">
        <v>4</v>
      </c>
      <c r="M60" t="s">
        <v>110</v>
      </c>
      <c r="N60" t="s">
        <v>43</v>
      </c>
      <c r="O60" t="s">
        <v>6</v>
      </c>
      <c r="P60" t="s">
        <v>7</v>
      </c>
      <c r="Q60" s="9" t="s">
        <v>2742</v>
      </c>
      <c r="R60" t="s">
        <v>21</v>
      </c>
      <c r="S60" s="3">
        <v>420</v>
      </c>
      <c r="T60" t="s">
        <v>8</v>
      </c>
      <c r="U60" s="3">
        <v>420</v>
      </c>
      <c r="V60" t="s">
        <v>8</v>
      </c>
      <c r="W60" t="s">
        <v>23</v>
      </c>
      <c r="X60" t="s">
        <v>24</v>
      </c>
      <c r="Y60" t="s">
        <v>111</v>
      </c>
      <c r="Z60" t="s">
        <v>114</v>
      </c>
    </row>
    <row r="61" spans="1:26" x14ac:dyDescent="0.2">
      <c r="A61" t="s">
        <v>0</v>
      </c>
      <c r="B61" t="s">
        <v>115</v>
      </c>
      <c r="C61">
        <v>501</v>
      </c>
      <c r="D61" t="s">
        <v>110</v>
      </c>
      <c r="E61" t="s">
        <v>1</v>
      </c>
      <c r="F61" t="s">
        <v>14</v>
      </c>
      <c r="G61" t="s">
        <v>19</v>
      </c>
      <c r="H61" s="2">
        <v>45463</v>
      </c>
      <c r="I61" s="2">
        <v>45463</v>
      </c>
      <c r="J61" t="s">
        <v>14</v>
      </c>
      <c r="K61" s="2">
        <v>45469</v>
      </c>
      <c r="L61" t="s">
        <v>4</v>
      </c>
      <c r="M61" t="s">
        <v>110</v>
      </c>
      <c r="N61" t="s">
        <v>43</v>
      </c>
      <c r="O61" t="s">
        <v>6</v>
      </c>
      <c r="P61" t="s">
        <v>7</v>
      </c>
      <c r="Q61" s="9" t="s">
        <v>2742</v>
      </c>
      <c r="R61" t="s">
        <v>21</v>
      </c>
      <c r="S61" s="3">
        <v>904</v>
      </c>
      <c r="T61" t="s">
        <v>8</v>
      </c>
      <c r="U61" s="3">
        <v>904</v>
      </c>
      <c r="V61" t="s">
        <v>8</v>
      </c>
      <c r="W61" t="s">
        <v>23</v>
      </c>
      <c r="X61" t="s">
        <v>24</v>
      </c>
      <c r="Y61" t="s">
        <v>111</v>
      </c>
      <c r="Z61" t="s">
        <v>116</v>
      </c>
    </row>
    <row r="62" spans="1:26" x14ac:dyDescent="0.2">
      <c r="A62" t="s">
        <v>0</v>
      </c>
      <c r="B62" t="s">
        <v>115</v>
      </c>
      <c r="C62">
        <v>501</v>
      </c>
      <c r="D62" t="s">
        <v>110</v>
      </c>
      <c r="E62" t="s">
        <v>1</v>
      </c>
      <c r="F62" t="s">
        <v>15</v>
      </c>
      <c r="G62" t="s">
        <v>19</v>
      </c>
      <c r="H62" s="2">
        <v>45463</v>
      </c>
      <c r="I62" s="2">
        <v>45463</v>
      </c>
      <c r="J62" t="s">
        <v>14</v>
      </c>
      <c r="K62" s="2">
        <v>45469</v>
      </c>
      <c r="L62" t="s">
        <v>4</v>
      </c>
      <c r="M62" t="s">
        <v>110</v>
      </c>
      <c r="N62" t="s">
        <v>43</v>
      </c>
      <c r="O62" t="s">
        <v>6</v>
      </c>
      <c r="P62" t="s">
        <v>7</v>
      </c>
      <c r="Q62" s="9" t="s">
        <v>2742</v>
      </c>
      <c r="R62" t="s">
        <v>21</v>
      </c>
      <c r="S62" s="3">
        <v>353</v>
      </c>
      <c r="T62" t="s">
        <v>8</v>
      </c>
      <c r="U62" s="3">
        <v>353</v>
      </c>
      <c r="V62" t="s">
        <v>8</v>
      </c>
      <c r="W62" t="s">
        <v>23</v>
      </c>
      <c r="X62" t="s">
        <v>24</v>
      </c>
      <c r="Y62" t="s">
        <v>111</v>
      </c>
      <c r="Z62" t="s">
        <v>116</v>
      </c>
    </row>
    <row r="63" spans="1:26" x14ac:dyDescent="0.2">
      <c r="A63" t="s">
        <v>0</v>
      </c>
      <c r="B63" t="s">
        <v>48</v>
      </c>
      <c r="C63">
        <v>513</v>
      </c>
      <c r="D63" t="s">
        <v>110</v>
      </c>
      <c r="E63" t="s">
        <v>1</v>
      </c>
      <c r="F63" t="s">
        <v>16</v>
      </c>
      <c r="G63" t="s">
        <v>19</v>
      </c>
      <c r="H63" s="2">
        <v>45463</v>
      </c>
      <c r="I63" s="2">
        <v>45463</v>
      </c>
      <c r="J63" t="s">
        <v>14</v>
      </c>
      <c r="K63" s="2">
        <v>45469</v>
      </c>
      <c r="L63" t="s">
        <v>4</v>
      </c>
      <c r="M63" t="s">
        <v>110</v>
      </c>
      <c r="N63" t="s">
        <v>43</v>
      </c>
      <c r="O63" t="s">
        <v>6</v>
      </c>
      <c r="P63" t="s">
        <v>7</v>
      </c>
      <c r="Q63" s="9" t="s">
        <v>2742</v>
      </c>
      <c r="R63" t="s">
        <v>21</v>
      </c>
      <c r="S63" s="3">
        <v>525.5</v>
      </c>
      <c r="T63" t="s">
        <v>8</v>
      </c>
      <c r="U63" s="3">
        <v>525.5</v>
      </c>
      <c r="V63" t="s">
        <v>8</v>
      </c>
      <c r="W63" t="s">
        <v>23</v>
      </c>
      <c r="X63" t="s">
        <v>24</v>
      </c>
      <c r="Y63" t="s">
        <v>111</v>
      </c>
      <c r="Z63" t="s">
        <v>103</v>
      </c>
    </row>
    <row r="64" spans="1:26" x14ac:dyDescent="0.2">
      <c r="A64" t="s">
        <v>0</v>
      </c>
      <c r="B64" t="s">
        <v>107</v>
      </c>
      <c r="C64">
        <v>518</v>
      </c>
      <c r="D64" t="s">
        <v>110</v>
      </c>
      <c r="E64" t="s">
        <v>1</v>
      </c>
      <c r="F64" t="s">
        <v>17</v>
      </c>
      <c r="G64" t="s">
        <v>19</v>
      </c>
      <c r="H64" s="2">
        <v>45463</v>
      </c>
      <c r="I64" s="2">
        <v>45463</v>
      </c>
      <c r="J64" t="s">
        <v>14</v>
      </c>
      <c r="K64" s="2">
        <v>45469</v>
      </c>
      <c r="L64" t="s">
        <v>4</v>
      </c>
      <c r="M64" t="s">
        <v>110</v>
      </c>
      <c r="N64" t="s">
        <v>43</v>
      </c>
      <c r="O64" t="s">
        <v>6</v>
      </c>
      <c r="P64" t="s">
        <v>7</v>
      </c>
      <c r="Q64" s="9" t="s">
        <v>2742</v>
      </c>
      <c r="R64" t="s">
        <v>21</v>
      </c>
      <c r="S64" s="3">
        <v>560</v>
      </c>
      <c r="T64" t="s">
        <v>8</v>
      </c>
      <c r="U64" s="3">
        <v>560</v>
      </c>
      <c r="V64" t="s">
        <v>8</v>
      </c>
      <c r="W64" t="s">
        <v>23</v>
      </c>
      <c r="X64" t="s">
        <v>24</v>
      </c>
      <c r="Y64" t="s">
        <v>111</v>
      </c>
      <c r="Z64" t="s">
        <v>117</v>
      </c>
    </row>
    <row r="65" spans="1:26" x14ac:dyDescent="0.2">
      <c r="A65" t="s">
        <v>0</v>
      </c>
      <c r="B65" t="s">
        <v>38</v>
      </c>
      <c r="C65">
        <v>501</v>
      </c>
      <c r="D65" t="s">
        <v>110</v>
      </c>
      <c r="E65" t="s">
        <v>1</v>
      </c>
      <c r="F65" t="s">
        <v>50</v>
      </c>
      <c r="G65" t="s">
        <v>19</v>
      </c>
      <c r="H65" s="2">
        <v>45463</v>
      </c>
      <c r="I65" s="2">
        <v>45463</v>
      </c>
      <c r="J65" t="s">
        <v>14</v>
      </c>
      <c r="K65" s="2">
        <v>45469</v>
      </c>
      <c r="L65" t="s">
        <v>4</v>
      </c>
      <c r="M65" t="s">
        <v>110</v>
      </c>
      <c r="N65" t="s">
        <v>43</v>
      </c>
      <c r="O65" t="s">
        <v>6</v>
      </c>
      <c r="P65" t="s">
        <v>7</v>
      </c>
      <c r="Q65" s="9" t="s">
        <v>2742</v>
      </c>
      <c r="R65" t="s">
        <v>21</v>
      </c>
      <c r="S65" s="3">
        <v>414</v>
      </c>
      <c r="T65" t="s">
        <v>8</v>
      </c>
      <c r="U65" s="3">
        <v>414</v>
      </c>
      <c r="V65" t="s">
        <v>8</v>
      </c>
      <c r="W65" t="s">
        <v>23</v>
      </c>
      <c r="X65" t="s">
        <v>24</v>
      </c>
      <c r="Y65" t="s">
        <v>111</v>
      </c>
      <c r="Z65" t="s">
        <v>105</v>
      </c>
    </row>
    <row r="66" spans="1:26" x14ac:dyDescent="0.2">
      <c r="A66" t="s">
        <v>0</v>
      </c>
      <c r="B66" t="s">
        <v>38</v>
      </c>
      <c r="C66">
        <v>501</v>
      </c>
      <c r="D66" t="s">
        <v>110</v>
      </c>
      <c r="E66" t="s">
        <v>1</v>
      </c>
      <c r="F66" t="s">
        <v>51</v>
      </c>
      <c r="G66" t="s">
        <v>19</v>
      </c>
      <c r="H66" s="2">
        <v>45463</v>
      </c>
      <c r="I66" s="2">
        <v>45463</v>
      </c>
      <c r="J66" t="s">
        <v>14</v>
      </c>
      <c r="K66" s="2">
        <v>45469</v>
      </c>
      <c r="L66" t="s">
        <v>4</v>
      </c>
      <c r="M66" t="s">
        <v>110</v>
      </c>
      <c r="N66" t="s">
        <v>43</v>
      </c>
      <c r="O66" t="s">
        <v>6</v>
      </c>
      <c r="P66" t="s">
        <v>7</v>
      </c>
      <c r="Q66" s="9" t="s">
        <v>2742</v>
      </c>
      <c r="R66" t="s">
        <v>21</v>
      </c>
      <c r="S66" s="3">
        <v>1875.86</v>
      </c>
      <c r="T66" t="s">
        <v>8</v>
      </c>
      <c r="U66" s="3">
        <v>1875.86</v>
      </c>
      <c r="V66" t="s">
        <v>8</v>
      </c>
      <c r="W66" t="s">
        <v>23</v>
      </c>
      <c r="X66" t="s">
        <v>24</v>
      </c>
      <c r="Y66" t="s">
        <v>111</v>
      </c>
      <c r="Z66" t="s">
        <v>105</v>
      </c>
    </row>
    <row r="67" spans="1:26" x14ac:dyDescent="0.2">
      <c r="A67" t="s">
        <v>0</v>
      </c>
      <c r="B67" t="s">
        <v>38</v>
      </c>
      <c r="C67">
        <v>501</v>
      </c>
      <c r="D67" t="s">
        <v>110</v>
      </c>
      <c r="E67" t="s">
        <v>1</v>
      </c>
      <c r="F67" t="s">
        <v>54</v>
      </c>
      <c r="G67" t="s">
        <v>19</v>
      </c>
      <c r="H67" s="2">
        <v>45463</v>
      </c>
      <c r="I67" s="2">
        <v>45463</v>
      </c>
      <c r="J67" t="s">
        <v>14</v>
      </c>
      <c r="K67" s="2">
        <v>45469</v>
      </c>
      <c r="L67" t="s">
        <v>4</v>
      </c>
      <c r="M67" t="s">
        <v>110</v>
      </c>
      <c r="N67" t="s">
        <v>43</v>
      </c>
      <c r="O67" t="s">
        <v>6</v>
      </c>
      <c r="P67" t="s">
        <v>7</v>
      </c>
      <c r="Q67" s="9" t="s">
        <v>2742</v>
      </c>
      <c r="R67" t="s">
        <v>21</v>
      </c>
      <c r="S67" s="3">
        <v>1173.2</v>
      </c>
      <c r="T67" t="s">
        <v>8</v>
      </c>
      <c r="U67" s="3">
        <v>1173.2</v>
      </c>
      <c r="V67" t="s">
        <v>8</v>
      </c>
      <c r="W67" t="s">
        <v>23</v>
      </c>
      <c r="X67" t="s">
        <v>24</v>
      </c>
      <c r="Y67" t="s">
        <v>111</v>
      </c>
      <c r="Z67" t="s">
        <v>105</v>
      </c>
    </row>
    <row r="68" spans="1:26" x14ac:dyDescent="0.2">
      <c r="A68" t="s">
        <v>0</v>
      </c>
      <c r="B68" t="s">
        <v>115</v>
      </c>
      <c r="C68">
        <v>501</v>
      </c>
      <c r="D68" t="s">
        <v>110</v>
      </c>
      <c r="E68" t="s">
        <v>1</v>
      </c>
      <c r="F68" t="s">
        <v>71</v>
      </c>
      <c r="G68" t="s">
        <v>19</v>
      </c>
      <c r="H68" s="2">
        <v>45463</v>
      </c>
      <c r="I68" s="2">
        <v>45463</v>
      </c>
      <c r="J68" t="s">
        <v>14</v>
      </c>
      <c r="K68" s="2">
        <v>45469</v>
      </c>
      <c r="L68" t="s">
        <v>4</v>
      </c>
      <c r="M68" t="s">
        <v>110</v>
      </c>
      <c r="N68" t="s">
        <v>43</v>
      </c>
      <c r="O68" t="s">
        <v>6</v>
      </c>
      <c r="P68" t="s">
        <v>7</v>
      </c>
      <c r="Q68" s="9" t="s">
        <v>2742</v>
      </c>
      <c r="R68" t="s">
        <v>21</v>
      </c>
      <c r="S68" s="3">
        <v>904</v>
      </c>
      <c r="T68" t="s">
        <v>8</v>
      </c>
      <c r="U68" s="3">
        <v>904</v>
      </c>
      <c r="V68" t="s">
        <v>8</v>
      </c>
      <c r="W68" t="s">
        <v>23</v>
      </c>
      <c r="X68" t="s">
        <v>24</v>
      </c>
      <c r="Y68" t="s">
        <v>111</v>
      </c>
      <c r="Z68" t="s">
        <v>116</v>
      </c>
    </row>
    <row r="69" spans="1:26" x14ac:dyDescent="0.2">
      <c r="A69" t="s">
        <v>0</v>
      </c>
      <c r="B69" t="s">
        <v>115</v>
      </c>
      <c r="C69">
        <v>501</v>
      </c>
      <c r="D69" t="s">
        <v>110</v>
      </c>
      <c r="E69" t="s">
        <v>1</v>
      </c>
      <c r="F69" t="s">
        <v>73</v>
      </c>
      <c r="G69" t="s">
        <v>19</v>
      </c>
      <c r="H69" s="2">
        <v>45463</v>
      </c>
      <c r="I69" s="2">
        <v>45463</v>
      </c>
      <c r="J69" t="s">
        <v>14</v>
      </c>
      <c r="K69" s="2">
        <v>45469</v>
      </c>
      <c r="L69" t="s">
        <v>4</v>
      </c>
      <c r="M69" t="s">
        <v>110</v>
      </c>
      <c r="N69" t="s">
        <v>43</v>
      </c>
      <c r="O69" t="s">
        <v>6</v>
      </c>
      <c r="P69" t="s">
        <v>7</v>
      </c>
      <c r="Q69" s="9" t="s">
        <v>2742</v>
      </c>
      <c r="R69" t="s">
        <v>21</v>
      </c>
      <c r="S69" s="3">
        <v>1171.8900000000001</v>
      </c>
      <c r="T69" t="s">
        <v>8</v>
      </c>
      <c r="U69" s="3">
        <v>1171.8900000000001</v>
      </c>
      <c r="V69" t="s">
        <v>8</v>
      </c>
      <c r="W69" t="s">
        <v>23</v>
      </c>
      <c r="X69" t="s">
        <v>24</v>
      </c>
      <c r="Y69" t="s">
        <v>111</v>
      </c>
      <c r="Z69" t="s">
        <v>116</v>
      </c>
    </row>
    <row r="70" spans="1:26" x14ac:dyDescent="0.2">
      <c r="A70" t="s">
        <v>0</v>
      </c>
      <c r="B70" t="s">
        <v>59</v>
      </c>
      <c r="C70">
        <v>518</v>
      </c>
      <c r="D70" t="s">
        <v>110</v>
      </c>
      <c r="E70" t="s">
        <v>1</v>
      </c>
      <c r="F70" t="s">
        <v>75</v>
      </c>
      <c r="G70" t="s">
        <v>19</v>
      </c>
      <c r="H70" s="2">
        <v>45463</v>
      </c>
      <c r="I70" s="2">
        <v>45463</v>
      </c>
      <c r="J70" t="s">
        <v>14</v>
      </c>
      <c r="K70" s="2">
        <v>45469</v>
      </c>
      <c r="L70" t="s">
        <v>4</v>
      </c>
      <c r="M70" t="s">
        <v>110</v>
      </c>
      <c r="N70" t="s">
        <v>43</v>
      </c>
      <c r="O70" t="s">
        <v>6</v>
      </c>
      <c r="P70" t="s">
        <v>7</v>
      </c>
      <c r="Q70" s="9" t="s">
        <v>2742</v>
      </c>
      <c r="R70" t="s">
        <v>21</v>
      </c>
      <c r="S70" s="3">
        <v>1694</v>
      </c>
      <c r="T70" t="s">
        <v>8</v>
      </c>
      <c r="U70" s="3">
        <v>1694</v>
      </c>
      <c r="V70" t="s">
        <v>8</v>
      </c>
      <c r="W70" t="s">
        <v>23</v>
      </c>
      <c r="X70" t="s">
        <v>24</v>
      </c>
      <c r="Y70" t="s">
        <v>111</v>
      </c>
      <c r="Z70" t="s">
        <v>118</v>
      </c>
    </row>
    <row r="71" spans="1:26" x14ac:dyDescent="0.2">
      <c r="A71" t="s">
        <v>0</v>
      </c>
      <c r="B71" t="s">
        <v>33</v>
      </c>
      <c r="C71">
        <v>538</v>
      </c>
      <c r="D71" t="s">
        <v>110</v>
      </c>
      <c r="E71" t="s">
        <v>1</v>
      </c>
      <c r="F71" t="s">
        <v>119</v>
      </c>
      <c r="G71" t="s">
        <v>19</v>
      </c>
      <c r="H71" s="2">
        <v>45463</v>
      </c>
      <c r="I71" s="2">
        <v>45463</v>
      </c>
      <c r="J71" t="s">
        <v>14</v>
      </c>
      <c r="K71" s="2">
        <v>45469</v>
      </c>
      <c r="L71" t="s">
        <v>4</v>
      </c>
      <c r="M71" t="s">
        <v>110</v>
      </c>
      <c r="N71" t="s">
        <v>43</v>
      </c>
      <c r="O71" t="s">
        <v>6</v>
      </c>
      <c r="P71" t="s">
        <v>7</v>
      </c>
      <c r="Q71" s="9" t="s">
        <v>2742</v>
      </c>
      <c r="R71" t="s">
        <v>21</v>
      </c>
      <c r="S71" s="3">
        <v>100</v>
      </c>
      <c r="T71" t="s">
        <v>8</v>
      </c>
      <c r="U71" s="3">
        <v>100</v>
      </c>
      <c r="V71" t="s">
        <v>8</v>
      </c>
      <c r="W71" t="s">
        <v>23</v>
      </c>
      <c r="X71" t="s">
        <v>24</v>
      </c>
      <c r="Y71" t="s">
        <v>111</v>
      </c>
      <c r="Z71" t="s">
        <v>120</v>
      </c>
    </row>
    <row r="72" spans="1:26" x14ac:dyDescent="0.2">
      <c r="A72" t="s">
        <v>0</v>
      </c>
      <c r="B72" t="s">
        <v>115</v>
      </c>
      <c r="C72">
        <v>501</v>
      </c>
      <c r="D72" t="s">
        <v>110</v>
      </c>
      <c r="E72" t="s">
        <v>1</v>
      </c>
      <c r="F72" t="s">
        <v>121</v>
      </c>
      <c r="G72" t="s">
        <v>19</v>
      </c>
      <c r="H72" s="2">
        <v>45463</v>
      </c>
      <c r="I72" s="2">
        <v>45463</v>
      </c>
      <c r="J72" t="s">
        <v>14</v>
      </c>
      <c r="K72" s="2">
        <v>45469</v>
      </c>
      <c r="L72" t="s">
        <v>4</v>
      </c>
      <c r="M72" t="s">
        <v>110</v>
      </c>
      <c r="N72" t="s">
        <v>43</v>
      </c>
      <c r="O72" t="s">
        <v>6</v>
      </c>
      <c r="P72" t="s">
        <v>7</v>
      </c>
      <c r="Q72" s="9" t="s">
        <v>2742</v>
      </c>
      <c r="R72" t="s">
        <v>21</v>
      </c>
      <c r="S72" s="3">
        <v>1322</v>
      </c>
      <c r="T72" t="s">
        <v>8</v>
      </c>
      <c r="U72" s="3">
        <v>1322</v>
      </c>
      <c r="V72" t="s">
        <v>8</v>
      </c>
      <c r="W72" t="s">
        <v>23</v>
      </c>
      <c r="X72" t="s">
        <v>24</v>
      </c>
      <c r="Y72" t="s">
        <v>111</v>
      </c>
      <c r="Z72" t="s">
        <v>116</v>
      </c>
    </row>
    <row r="73" spans="1:26" x14ac:dyDescent="0.2">
      <c r="A73" t="s">
        <v>0</v>
      </c>
      <c r="B73" t="s">
        <v>59</v>
      </c>
      <c r="C73">
        <v>518</v>
      </c>
      <c r="D73" t="s">
        <v>110</v>
      </c>
      <c r="E73" t="s">
        <v>1</v>
      </c>
      <c r="F73" t="s">
        <v>122</v>
      </c>
      <c r="G73" t="s">
        <v>19</v>
      </c>
      <c r="H73" s="2">
        <v>45463</v>
      </c>
      <c r="I73" s="2">
        <v>45463</v>
      </c>
      <c r="J73" t="s">
        <v>14</v>
      </c>
      <c r="K73" s="2">
        <v>45469</v>
      </c>
      <c r="L73" t="s">
        <v>4</v>
      </c>
      <c r="M73" t="s">
        <v>110</v>
      </c>
      <c r="N73" t="s">
        <v>43</v>
      </c>
      <c r="O73" t="s">
        <v>6</v>
      </c>
      <c r="P73" t="s">
        <v>7</v>
      </c>
      <c r="Q73" s="9" t="s">
        <v>2742</v>
      </c>
      <c r="R73" t="s">
        <v>21</v>
      </c>
      <c r="S73" s="3">
        <v>1900</v>
      </c>
      <c r="T73" t="s">
        <v>8</v>
      </c>
      <c r="U73" s="3">
        <v>1900</v>
      </c>
      <c r="V73" t="s">
        <v>8</v>
      </c>
      <c r="W73" t="s">
        <v>23</v>
      </c>
      <c r="X73" t="s">
        <v>24</v>
      </c>
      <c r="Y73" t="s">
        <v>111</v>
      </c>
      <c r="Z73" t="s">
        <v>123</v>
      </c>
    </row>
    <row r="74" spans="1:26" x14ac:dyDescent="0.2">
      <c r="A74" t="s">
        <v>0</v>
      </c>
      <c r="B74" t="s">
        <v>107</v>
      </c>
      <c r="C74">
        <v>518</v>
      </c>
      <c r="D74" t="s">
        <v>110</v>
      </c>
      <c r="E74" t="s">
        <v>1</v>
      </c>
      <c r="F74" t="s">
        <v>124</v>
      </c>
      <c r="G74" t="s">
        <v>19</v>
      </c>
      <c r="H74" s="2">
        <v>45463</v>
      </c>
      <c r="I74" s="2">
        <v>45463</v>
      </c>
      <c r="J74" t="s">
        <v>14</v>
      </c>
      <c r="K74" s="2">
        <v>45469</v>
      </c>
      <c r="L74" t="s">
        <v>4</v>
      </c>
      <c r="M74" t="s">
        <v>110</v>
      </c>
      <c r="N74" t="s">
        <v>43</v>
      </c>
      <c r="O74" t="s">
        <v>6</v>
      </c>
      <c r="P74" t="s">
        <v>7</v>
      </c>
      <c r="Q74" s="9" t="s">
        <v>2742</v>
      </c>
      <c r="R74" t="s">
        <v>21</v>
      </c>
      <c r="S74" s="3">
        <v>4326</v>
      </c>
      <c r="T74" t="s">
        <v>8</v>
      </c>
      <c r="U74" s="3">
        <v>4326</v>
      </c>
      <c r="V74" t="s">
        <v>8</v>
      </c>
      <c r="W74" t="s">
        <v>23</v>
      </c>
      <c r="X74" t="s">
        <v>24</v>
      </c>
      <c r="Y74" t="s">
        <v>111</v>
      </c>
      <c r="Z74" t="s">
        <v>125</v>
      </c>
    </row>
    <row r="75" spans="1:26" x14ac:dyDescent="0.2">
      <c r="A75" t="s">
        <v>0</v>
      </c>
      <c r="B75" t="s">
        <v>59</v>
      </c>
      <c r="C75">
        <v>518</v>
      </c>
      <c r="D75" t="s">
        <v>110</v>
      </c>
      <c r="E75" t="s">
        <v>1</v>
      </c>
      <c r="F75" t="s">
        <v>126</v>
      </c>
      <c r="G75" t="s">
        <v>19</v>
      </c>
      <c r="H75" s="2">
        <v>45463</v>
      </c>
      <c r="I75" s="2">
        <v>45463</v>
      </c>
      <c r="J75" t="s">
        <v>14</v>
      </c>
      <c r="K75" s="2">
        <v>45469</v>
      </c>
      <c r="L75" t="s">
        <v>4</v>
      </c>
      <c r="M75" t="s">
        <v>110</v>
      </c>
      <c r="N75" t="s">
        <v>43</v>
      </c>
      <c r="O75" t="s">
        <v>6</v>
      </c>
      <c r="P75" t="s">
        <v>7</v>
      </c>
      <c r="Q75" s="9" t="s">
        <v>2742</v>
      </c>
      <c r="R75" t="s">
        <v>21</v>
      </c>
      <c r="S75" s="3">
        <v>3325</v>
      </c>
      <c r="T75" t="s">
        <v>8</v>
      </c>
      <c r="U75" s="3">
        <v>3325</v>
      </c>
      <c r="V75" t="s">
        <v>8</v>
      </c>
      <c r="W75" t="s">
        <v>23</v>
      </c>
      <c r="X75" t="s">
        <v>24</v>
      </c>
      <c r="Y75" t="s">
        <v>111</v>
      </c>
      <c r="Z75" t="s">
        <v>127</v>
      </c>
    </row>
    <row r="76" spans="1:26" x14ac:dyDescent="0.2">
      <c r="A76" t="s">
        <v>0</v>
      </c>
      <c r="B76" t="s">
        <v>48</v>
      </c>
      <c r="C76">
        <v>513</v>
      </c>
      <c r="D76" t="s">
        <v>130</v>
      </c>
      <c r="E76" t="s">
        <v>1</v>
      </c>
      <c r="F76" t="s">
        <v>2</v>
      </c>
      <c r="G76" t="s">
        <v>19</v>
      </c>
      <c r="H76" s="2">
        <v>45503</v>
      </c>
      <c r="I76" s="2">
        <v>45503</v>
      </c>
      <c r="J76" t="s">
        <v>15</v>
      </c>
      <c r="K76" s="2">
        <v>45518</v>
      </c>
      <c r="L76" t="s">
        <v>4</v>
      </c>
      <c r="M76" t="s">
        <v>130</v>
      </c>
      <c r="N76" t="s">
        <v>20</v>
      </c>
      <c r="O76" t="s">
        <v>6</v>
      </c>
      <c r="P76" t="s">
        <v>7</v>
      </c>
      <c r="Q76" s="9" t="s">
        <v>2742</v>
      </c>
      <c r="R76" t="s">
        <v>21</v>
      </c>
      <c r="S76" s="3">
        <v>2000</v>
      </c>
      <c r="T76" t="s">
        <v>8</v>
      </c>
      <c r="U76" s="3">
        <v>2000</v>
      </c>
      <c r="V76" t="s">
        <v>8</v>
      </c>
      <c r="W76" t="s">
        <v>23</v>
      </c>
      <c r="X76" t="s">
        <v>24</v>
      </c>
      <c r="Y76" t="s">
        <v>131</v>
      </c>
      <c r="Z76" t="s">
        <v>132</v>
      </c>
    </row>
    <row r="77" spans="1:26" x14ac:dyDescent="0.2">
      <c r="A77" t="s">
        <v>0</v>
      </c>
      <c r="B77" t="s">
        <v>33</v>
      </c>
      <c r="C77">
        <v>538</v>
      </c>
      <c r="D77" t="s">
        <v>134</v>
      </c>
      <c r="E77" t="s">
        <v>1</v>
      </c>
      <c r="F77" t="s">
        <v>2</v>
      </c>
      <c r="G77" t="s">
        <v>19</v>
      </c>
      <c r="H77" s="2">
        <v>45484</v>
      </c>
      <c r="I77" s="2">
        <v>45484</v>
      </c>
      <c r="J77" t="s">
        <v>15</v>
      </c>
      <c r="K77" s="2">
        <v>45518</v>
      </c>
      <c r="L77" t="s">
        <v>4</v>
      </c>
      <c r="M77" t="s">
        <v>134</v>
      </c>
      <c r="N77" t="s">
        <v>135</v>
      </c>
      <c r="O77" t="s">
        <v>6</v>
      </c>
      <c r="P77" t="s">
        <v>7</v>
      </c>
      <c r="Q77" s="9" t="s">
        <v>2742</v>
      </c>
      <c r="R77" t="s">
        <v>21</v>
      </c>
      <c r="S77" s="3">
        <v>100</v>
      </c>
      <c r="T77" t="s">
        <v>8</v>
      </c>
      <c r="U77" s="3">
        <v>100</v>
      </c>
      <c r="V77" t="s">
        <v>8</v>
      </c>
      <c r="W77" t="s">
        <v>23</v>
      </c>
      <c r="X77" t="s">
        <v>24</v>
      </c>
      <c r="Y77" t="s">
        <v>136</v>
      </c>
      <c r="Z77" t="s">
        <v>135</v>
      </c>
    </row>
    <row r="78" spans="1:26" x14ac:dyDescent="0.2">
      <c r="A78" t="s">
        <v>0</v>
      </c>
      <c r="B78" t="s">
        <v>33</v>
      </c>
      <c r="C78">
        <v>538</v>
      </c>
      <c r="D78" t="s">
        <v>139</v>
      </c>
      <c r="E78" t="s">
        <v>1</v>
      </c>
      <c r="F78" t="s">
        <v>2</v>
      </c>
      <c r="G78" t="s">
        <v>19</v>
      </c>
      <c r="H78" s="2">
        <v>45475</v>
      </c>
      <c r="I78" s="2">
        <v>45384</v>
      </c>
      <c r="J78" t="s">
        <v>11</v>
      </c>
      <c r="K78" s="2">
        <v>45518</v>
      </c>
      <c r="L78" t="s">
        <v>4</v>
      </c>
      <c r="M78" t="s">
        <v>139</v>
      </c>
      <c r="N78" t="s">
        <v>140</v>
      </c>
      <c r="O78" t="s">
        <v>6</v>
      </c>
      <c r="P78" t="s">
        <v>7</v>
      </c>
      <c r="Q78" s="9" t="s">
        <v>2742</v>
      </c>
      <c r="R78" t="s">
        <v>21</v>
      </c>
      <c r="S78" s="3">
        <v>100</v>
      </c>
      <c r="T78" t="s">
        <v>8</v>
      </c>
      <c r="U78" s="3">
        <v>100</v>
      </c>
      <c r="V78" t="s">
        <v>8</v>
      </c>
      <c r="W78" t="s">
        <v>23</v>
      </c>
      <c r="X78" t="s">
        <v>24</v>
      </c>
      <c r="Y78" t="s">
        <v>141</v>
      </c>
      <c r="Z78" t="s">
        <v>142</v>
      </c>
    </row>
    <row r="79" spans="1:26" x14ac:dyDescent="0.2">
      <c r="A79" t="s">
        <v>0</v>
      </c>
      <c r="B79" t="s">
        <v>33</v>
      </c>
      <c r="C79">
        <v>538</v>
      </c>
      <c r="D79" t="s">
        <v>139</v>
      </c>
      <c r="E79" t="s">
        <v>1</v>
      </c>
      <c r="F79" t="s">
        <v>3</v>
      </c>
      <c r="G79" t="s">
        <v>19</v>
      </c>
      <c r="H79" s="2">
        <v>45475</v>
      </c>
      <c r="I79" s="2">
        <v>45384</v>
      </c>
      <c r="J79" t="s">
        <v>11</v>
      </c>
      <c r="K79" s="2">
        <v>45518</v>
      </c>
      <c r="L79" t="s">
        <v>4</v>
      </c>
      <c r="M79" t="s">
        <v>139</v>
      </c>
      <c r="N79" t="s">
        <v>140</v>
      </c>
      <c r="O79" t="s">
        <v>6</v>
      </c>
      <c r="P79" t="s">
        <v>7</v>
      </c>
      <c r="Q79" s="9" t="s">
        <v>2742</v>
      </c>
      <c r="R79" t="s">
        <v>21</v>
      </c>
      <c r="S79" s="3">
        <v>600</v>
      </c>
      <c r="T79" t="s">
        <v>8</v>
      </c>
      <c r="U79" s="3">
        <v>600</v>
      </c>
      <c r="V79" t="s">
        <v>8</v>
      </c>
      <c r="W79" t="s">
        <v>23</v>
      </c>
      <c r="X79" t="s">
        <v>24</v>
      </c>
      <c r="Y79" t="s">
        <v>141</v>
      </c>
      <c r="Z79" t="s">
        <v>143</v>
      </c>
    </row>
    <row r="80" spans="1:26" x14ac:dyDescent="0.2">
      <c r="A80" t="s">
        <v>0</v>
      </c>
      <c r="B80" t="s">
        <v>33</v>
      </c>
      <c r="C80">
        <v>538</v>
      </c>
      <c r="D80" t="s">
        <v>139</v>
      </c>
      <c r="E80" t="s">
        <v>1</v>
      </c>
      <c r="F80" t="s">
        <v>10</v>
      </c>
      <c r="G80" t="s">
        <v>19</v>
      </c>
      <c r="H80" s="2">
        <v>45475</v>
      </c>
      <c r="I80" s="2">
        <v>45384</v>
      </c>
      <c r="J80" t="s">
        <v>11</v>
      </c>
      <c r="K80" s="2">
        <v>45518</v>
      </c>
      <c r="L80" t="s">
        <v>4</v>
      </c>
      <c r="M80" t="s">
        <v>139</v>
      </c>
      <c r="N80" t="s">
        <v>140</v>
      </c>
      <c r="O80" t="s">
        <v>6</v>
      </c>
      <c r="P80" t="s">
        <v>7</v>
      </c>
      <c r="Q80" s="9" t="s">
        <v>2742</v>
      </c>
      <c r="R80" t="s">
        <v>21</v>
      </c>
      <c r="S80" s="3">
        <v>100</v>
      </c>
      <c r="T80" t="s">
        <v>8</v>
      </c>
      <c r="U80" s="3">
        <v>100</v>
      </c>
      <c r="V80" t="s">
        <v>8</v>
      </c>
      <c r="W80" t="s">
        <v>23</v>
      </c>
      <c r="X80" t="s">
        <v>24</v>
      </c>
      <c r="Y80" t="s">
        <v>141</v>
      </c>
      <c r="Z80" t="s">
        <v>143</v>
      </c>
    </row>
    <row r="81" spans="1:26" x14ac:dyDescent="0.2">
      <c r="A81" t="s">
        <v>0</v>
      </c>
      <c r="B81" t="s">
        <v>33</v>
      </c>
      <c r="C81">
        <v>538</v>
      </c>
      <c r="D81" t="s">
        <v>144</v>
      </c>
      <c r="E81" t="s">
        <v>1</v>
      </c>
      <c r="F81" t="s">
        <v>2</v>
      </c>
      <c r="G81" t="s">
        <v>19</v>
      </c>
      <c r="H81" s="2">
        <v>45475</v>
      </c>
      <c r="I81" s="2">
        <v>45384</v>
      </c>
      <c r="J81" t="s">
        <v>11</v>
      </c>
      <c r="K81" s="2">
        <v>45518</v>
      </c>
      <c r="L81" t="s">
        <v>4</v>
      </c>
      <c r="M81" t="s">
        <v>139</v>
      </c>
      <c r="N81" t="s">
        <v>140</v>
      </c>
      <c r="O81" t="s">
        <v>9</v>
      </c>
      <c r="P81" t="s">
        <v>7</v>
      </c>
      <c r="Q81" s="9" t="s">
        <v>2646</v>
      </c>
      <c r="R81" t="s">
        <v>21</v>
      </c>
      <c r="S81" s="3">
        <v>-100</v>
      </c>
      <c r="T81" t="s">
        <v>8</v>
      </c>
      <c r="U81" s="3">
        <v>-100</v>
      </c>
      <c r="V81" t="s">
        <v>8</v>
      </c>
      <c r="W81" t="s">
        <v>23</v>
      </c>
      <c r="X81" t="s">
        <v>24</v>
      </c>
      <c r="Y81" t="s">
        <v>145</v>
      </c>
      <c r="Z81" t="s">
        <v>142</v>
      </c>
    </row>
    <row r="82" spans="1:26" x14ac:dyDescent="0.2">
      <c r="A82" t="s">
        <v>0</v>
      </c>
      <c r="B82" t="s">
        <v>33</v>
      </c>
      <c r="C82">
        <v>538</v>
      </c>
      <c r="D82" t="s">
        <v>144</v>
      </c>
      <c r="E82" t="s">
        <v>1</v>
      </c>
      <c r="F82" t="s">
        <v>3</v>
      </c>
      <c r="G82" t="s">
        <v>19</v>
      </c>
      <c r="H82" s="2">
        <v>45475</v>
      </c>
      <c r="I82" s="2">
        <v>45384</v>
      </c>
      <c r="J82" t="s">
        <v>11</v>
      </c>
      <c r="K82" s="2">
        <v>45518</v>
      </c>
      <c r="L82" t="s">
        <v>4</v>
      </c>
      <c r="M82" t="s">
        <v>139</v>
      </c>
      <c r="N82" t="s">
        <v>140</v>
      </c>
      <c r="O82" t="s">
        <v>9</v>
      </c>
      <c r="P82" t="s">
        <v>7</v>
      </c>
      <c r="Q82" s="9" t="s">
        <v>2646</v>
      </c>
      <c r="R82" t="s">
        <v>21</v>
      </c>
      <c r="S82" s="3">
        <v>-600</v>
      </c>
      <c r="T82" t="s">
        <v>8</v>
      </c>
      <c r="U82" s="3">
        <v>-600</v>
      </c>
      <c r="V82" t="s">
        <v>8</v>
      </c>
      <c r="W82" t="s">
        <v>23</v>
      </c>
      <c r="X82" t="s">
        <v>24</v>
      </c>
      <c r="Y82" t="s">
        <v>145</v>
      </c>
      <c r="Z82" t="s">
        <v>143</v>
      </c>
    </row>
    <row r="83" spans="1:26" x14ac:dyDescent="0.2">
      <c r="A83" t="s">
        <v>0</v>
      </c>
      <c r="B83" t="s">
        <v>33</v>
      </c>
      <c r="C83">
        <v>538</v>
      </c>
      <c r="D83" t="s">
        <v>144</v>
      </c>
      <c r="E83" t="s">
        <v>1</v>
      </c>
      <c r="F83" t="s">
        <v>10</v>
      </c>
      <c r="G83" t="s">
        <v>19</v>
      </c>
      <c r="H83" s="2">
        <v>45475</v>
      </c>
      <c r="I83" s="2">
        <v>45384</v>
      </c>
      <c r="J83" t="s">
        <v>11</v>
      </c>
      <c r="K83" s="2">
        <v>45518</v>
      </c>
      <c r="L83" t="s">
        <v>4</v>
      </c>
      <c r="M83" t="s">
        <v>139</v>
      </c>
      <c r="N83" t="s">
        <v>140</v>
      </c>
      <c r="O83" t="s">
        <v>9</v>
      </c>
      <c r="P83" t="s">
        <v>7</v>
      </c>
      <c r="Q83" s="9" t="s">
        <v>2646</v>
      </c>
      <c r="R83" t="s">
        <v>21</v>
      </c>
      <c r="S83" s="3">
        <v>-100</v>
      </c>
      <c r="T83" t="s">
        <v>8</v>
      </c>
      <c r="U83" s="3">
        <v>-100</v>
      </c>
      <c r="V83" t="s">
        <v>8</v>
      </c>
      <c r="W83" t="s">
        <v>23</v>
      </c>
      <c r="X83" t="s">
        <v>24</v>
      </c>
      <c r="Y83" t="s">
        <v>145</v>
      </c>
      <c r="Z83" t="s">
        <v>143</v>
      </c>
    </row>
    <row r="84" spans="1:26" x14ac:dyDescent="0.2">
      <c r="A84" t="s">
        <v>0</v>
      </c>
      <c r="B84" t="s">
        <v>33</v>
      </c>
      <c r="C84">
        <v>538</v>
      </c>
      <c r="D84" t="s">
        <v>147</v>
      </c>
      <c r="E84" t="s">
        <v>1</v>
      </c>
      <c r="F84" t="s">
        <v>2</v>
      </c>
      <c r="G84" t="s">
        <v>19</v>
      </c>
      <c r="H84" s="2">
        <v>45475</v>
      </c>
      <c r="I84" s="2">
        <v>45475</v>
      </c>
      <c r="J84" t="s">
        <v>15</v>
      </c>
      <c r="K84" s="2">
        <v>45518</v>
      </c>
      <c r="L84" t="s">
        <v>4</v>
      </c>
      <c r="M84" t="s">
        <v>147</v>
      </c>
      <c r="N84" t="s">
        <v>140</v>
      </c>
      <c r="O84" t="s">
        <v>6</v>
      </c>
      <c r="P84" t="s">
        <v>7</v>
      </c>
      <c r="Q84" s="9" t="s">
        <v>2742</v>
      </c>
      <c r="R84" t="s">
        <v>21</v>
      </c>
      <c r="S84" s="3">
        <v>100</v>
      </c>
      <c r="T84" t="s">
        <v>8</v>
      </c>
      <c r="U84" s="3">
        <v>100</v>
      </c>
      <c r="V84" t="s">
        <v>8</v>
      </c>
      <c r="W84" t="s">
        <v>23</v>
      </c>
      <c r="X84" t="s">
        <v>24</v>
      </c>
      <c r="Y84" t="s">
        <v>148</v>
      </c>
      <c r="Z84" t="s">
        <v>142</v>
      </c>
    </row>
    <row r="85" spans="1:26" x14ac:dyDescent="0.2">
      <c r="A85" t="s">
        <v>0</v>
      </c>
      <c r="B85" t="s">
        <v>33</v>
      </c>
      <c r="C85">
        <v>538</v>
      </c>
      <c r="D85" t="s">
        <v>147</v>
      </c>
      <c r="E85" t="s">
        <v>1</v>
      </c>
      <c r="F85" t="s">
        <v>3</v>
      </c>
      <c r="G85" t="s">
        <v>19</v>
      </c>
      <c r="H85" s="2">
        <v>45475</v>
      </c>
      <c r="I85" s="2">
        <v>45475</v>
      </c>
      <c r="J85" t="s">
        <v>15</v>
      </c>
      <c r="K85" s="2">
        <v>45518</v>
      </c>
      <c r="L85" t="s">
        <v>4</v>
      </c>
      <c r="M85" t="s">
        <v>147</v>
      </c>
      <c r="N85" t="s">
        <v>140</v>
      </c>
      <c r="O85" t="s">
        <v>6</v>
      </c>
      <c r="P85" t="s">
        <v>7</v>
      </c>
      <c r="Q85" s="9" t="s">
        <v>2742</v>
      </c>
      <c r="R85" t="s">
        <v>21</v>
      </c>
      <c r="S85" s="3">
        <v>600</v>
      </c>
      <c r="T85" t="s">
        <v>8</v>
      </c>
      <c r="U85" s="3">
        <v>600</v>
      </c>
      <c r="V85" t="s">
        <v>8</v>
      </c>
      <c r="W85" t="s">
        <v>23</v>
      </c>
      <c r="X85" t="s">
        <v>24</v>
      </c>
      <c r="Y85" t="s">
        <v>148</v>
      </c>
      <c r="Z85" t="s">
        <v>143</v>
      </c>
    </row>
    <row r="86" spans="1:26" x14ac:dyDescent="0.2">
      <c r="A86" t="s">
        <v>0</v>
      </c>
      <c r="B86" t="s">
        <v>33</v>
      </c>
      <c r="C86">
        <v>538</v>
      </c>
      <c r="D86" t="s">
        <v>147</v>
      </c>
      <c r="E86" t="s">
        <v>1</v>
      </c>
      <c r="F86" t="s">
        <v>10</v>
      </c>
      <c r="G86" t="s">
        <v>19</v>
      </c>
      <c r="H86" s="2">
        <v>45475</v>
      </c>
      <c r="I86" s="2">
        <v>45475</v>
      </c>
      <c r="J86" t="s">
        <v>15</v>
      </c>
      <c r="K86" s="2">
        <v>45518</v>
      </c>
      <c r="L86" t="s">
        <v>4</v>
      </c>
      <c r="M86" t="s">
        <v>147</v>
      </c>
      <c r="N86" t="s">
        <v>140</v>
      </c>
      <c r="O86" t="s">
        <v>6</v>
      </c>
      <c r="P86" t="s">
        <v>7</v>
      </c>
      <c r="Q86" s="9" t="s">
        <v>2742</v>
      </c>
      <c r="R86" t="s">
        <v>21</v>
      </c>
      <c r="S86" s="3">
        <v>100</v>
      </c>
      <c r="T86" t="s">
        <v>8</v>
      </c>
      <c r="U86" s="3">
        <v>100</v>
      </c>
      <c r="V86" t="s">
        <v>8</v>
      </c>
      <c r="W86" t="s">
        <v>23</v>
      </c>
      <c r="X86" t="s">
        <v>24</v>
      </c>
      <c r="Y86" t="s">
        <v>148</v>
      </c>
      <c r="Z86" t="s">
        <v>143</v>
      </c>
    </row>
    <row r="87" spans="1:26" x14ac:dyDescent="0.2">
      <c r="A87" t="s">
        <v>0</v>
      </c>
      <c r="B87" t="s">
        <v>33</v>
      </c>
      <c r="C87">
        <v>538</v>
      </c>
      <c r="D87" t="s">
        <v>150</v>
      </c>
      <c r="E87" t="s">
        <v>1</v>
      </c>
      <c r="F87" t="s">
        <v>2</v>
      </c>
      <c r="G87" t="s">
        <v>19</v>
      </c>
      <c r="H87" s="2">
        <v>45475</v>
      </c>
      <c r="I87" s="2">
        <v>45475</v>
      </c>
      <c r="J87" t="s">
        <v>15</v>
      </c>
      <c r="K87" s="2">
        <v>45518</v>
      </c>
      <c r="L87" t="s">
        <v>4</v>
      </c>
      <c r="M87" t="s">
        <v>150</v>
      </c>
      <c r="N87" t="s">
        <v>43</v>
      </c>
      <c r="O87" t="s">
        <v>6</v>
      </c>
      <c r="P87" t="s">
        <v>7</v>
      </c>
      <c r="Q87" s="9" t="s">
        <v>2742</v>
      </c>
      <c r="R87" t="s">
        <v>21</v>
      </c>
      <c r="S87" s="3">
        <v>90</v>
      </c>
      <c r="T87" t="s">
        <v>8</v>
      </c>
      <c r="U87" s="3">
        <v>90</v>
      </c>
      <c r="V87" t="s">
        <v>8</v>
      </c>
      <c r="W87" t="s">
        <v>23</v>
      </c>
      <c r="X87" t="s">
        <v>24</v>
      </c>
      <c r="Y87" t="s">
        <v>151</v>
      </c>
      <c r="Z87" t="s">
        <v>152</v>
      </c>
    </row>
    <row r="88" spans="1:26" x14ac:dyDescent="0.2">
      <c r="A88" t="s">
        <v>0</v>
      </c>
      <c r="B88" t="s">
        <v>33</v>
      </c>
      <c r="C88">
        <v>538</v>
      </c>
      <c r="D88" t="s">
        <v>150</v>
      </c>
      <c r="E88" t="s">
        <v>1</v>
      </c>
      <c r="F88" t="s">
        <v>3</v>
      </c>
      <c r="G88" t="s">
        <v>19</v>
      </c>
      <c r="H88" s="2">
        <v>45475</v>
      </c>
      <c r="I88" s="2">
        <v>45475</v>
      </c>
      <c r="J88" t="s">
        <v>15</v>
      </c>
      <c r="K88" s="2">
        <v>45518</v>
      </c>
      <c r="L88" t="s">
        <v>4</v>
      </c>
      <c r="M88" t="s">
        <v>150</v>
      </c>
      <c r="N88" t="s">
        <v>43</v>
      </c>
      <c r="O88" t="s">
        <v>6</v>
      </c>
      <c r="P88" t="s">
        <v>7</v>
      </c>
      <c r="Q88" s="9" t="s">
        <v>2742</v>
      </c>
      <c r="R88" t="s">
        <v>21</v>
      </c>
      <c r="S88" s="3">
        <v>90</v>
      </c>
      <c r="T88" t="s">
        <v>8</v>
      </c>
      <c r="U88" s="3">
        <v>90</v>
      </c>
      <c r="V88" t="s">
        <v>8</v>
      </c>
      <c r="W88" t="s">
        <v>23</v>
      </c>
      <c r="X88" t="s">
        <v>24</v>
      </c>
      <c r="Y88" t="s">
        <v>151</v>
      </c>
      <c r="Z88" t="s">
        <v>153</v>
      </c>
    </row>
    <row r="89" spans="1:26" x14ac:dyDescent="0.2">
      <c r="A89" t="s">
        <v>0</v>
      </c>
      <c r="B89" t="s">
        <v>154</v>
      </c>
      <c r="C89">
        <v>516</v>
      </c>
      <c r="D89" t="s">
        <v>150</v>
      </c>
      <c r="E89" t="s">
        <v>1</v>
      </c>
      <c r="F89" t="s">
        <v>10</v>
      </c>
      <c r="G89" t="s">
        <v>19</v>
      </c>
      <c r="H89" s="2">
        <v>45475</v>
      </c>
      <c r="I89" s="2">
        <v>45475</v>
      </c>
      <c r="J89" t="s">
        <v>15</v>
      </c>
      <c r="K89" s="2">
        <v>45518</v>
      </c>
      <c r="L89" t="s">
        <v>4</v>
      </c>
      <c r="M89" t="s">
        <v>150</v>
      </c>
      <c r="N89" t="s">
        <v>43</v>
      </c>
      <c r="O89" t="s">
        <v>6</v>
      </c>
      <c r="P89" t="s">
        <v>7</v>
      </c>
      <c r="Q89" s="9" t="s">
        <v>2742</v>
      </c>
      <c r="R89" t="s">
        <v>21</v>
      </c>
      <c r="S89" s="3">
        <v>4500</v>
      </c>
      <c r="T89" t="s">
        <v>8</v>
      </c>
      <c r="U89" s="3">
        <v>4500</v>
      </c>
      <c r="V89" t="s">
        <v>8</v>
      </c>
      <c r="W89" t="s">
        <v>23</v>
      </c>
      <c r="X89" t="s">
        <v>24</v>
      </c>
      <c r="Y89" t="s">
        <v>151</v>
      </c>
      <c r="Z89" t="s">
        <v>155</v>
      </c>
    </row>
    <row r="90" spans="1:26" x14ac:dyDescent="0.2">
      <c r="A90" t="s">
        <v>0</v>
      </c>
      <c r="B90" t="s">
        <v>33</v>
      </c>
      <c r="C90">
        <v>538</v>
      </c>
      <c r="D90" t="s">
        <v>150</v>
      </c>
      <c r="E90" t="s">
        <v>1</v>
      </c>
      <c r="F90" t="s">
        <v>11</v>
      </c>
      <c r="G90" t="s">
        <v>19</v>
      </c>
      <c r="H90" s="2">
        <v>45475</v>
      </c>
      <c r="I90" s="2">
        <v>45475</v>
      </c>
      <c r="J90" t="s">
        <v>15</v>
      </c>
      <c r="K90" s="2">
        <v>45518</v>
      </c>
      <c r="L90" t="s">
        <v>4</v>
      </c>
      <c r="M90" t="s">
        <v>150</v>
      </c>
      <c r="N90" t="s">
        <v>43</v>
      </c>
      <c r="O90" t="s">
        <v>6</v>
      </c>
      <c r="P90" t="s">
        <v>7</v>
      </c>
      <c r="Q90" s="9" t="s">
        <v>2742</v>
      </c>
      <c r="R90" t="s">
        <v>21</v>
      </c>
      <c r="S90" s="3">
        <v>500</v>
      </c>
      <c r="T90" t="s">
        <v>8</v>
      </c>
      <c r="U90" s="3">
        <v>500</v>
      </c>
      <c r="V90" t="s">
        <v>8</v>
      </c>
      <c r="W90" t="s">
        <v>23</v>
      </c>
      <c r="X90" t="s">
        <v>24</v>
      </c>
      <c r="Y90" t="s">
        <v>151</v>
      </c>
      <c r="Z90" t="s">
        <v>156</v>
      </c>
    </row>
    <row r="91" spans="1:26" x14ac:dyDescent="0.2">
      <c r="A91" t="s">
        <v>0</v>
      </c>
      <c r="B91" t="s">
        <v>33</v>
      </c>
      <c r="C91">
        <v>538</v>
      </c>
      <c r="D91" t="s">
        <v>158</v>
      </c>
      <c r="E91" t="s">
        <v>1</v>
      </c>
      <c r="F91" t="s">
        <v>2</v>
      </c>
      <c r="G91" t="s">
        <v>19</v>
      </c>
      <c r="H91" s="2">
        <v>45475</v>
      </c>
      <c r="I91" s="2">
        <v>45475</v>
      </c>
      <c r="J91" t="s">
        <v>15</v>
      </c>
      <c r="K91" s="2">
        <v>45520</v>
      </c>
      <c r="L91" t="s">
        <v>4</v>
      </c>
      <c r="M91" t="s">
        <v>158</v>
      </c>
      <c r="N91" t="s">
        <v>159</v>
      </c>
      <c r="O91" t="s">
        <v>6</v>
      </c>
      <c r="P91" t="s">
        <v>7</v>
      </c>
      <c r="Q91" s="9" t="s">
        <v>2742</v>
      </c>
      <c r="R91" t="s">
        <v>21</v>
      </c>
      <c r="S91" s="3">
        <v>570</v>
      </c>
      <c r="T91" t="s">
        <v>8</v>
      </c>
      <c r="U91" s="3">
        <v>570</v>
      </c>
      <c r="V91" t="s">
        <v>8</v>
      </c>
      <c r="W91" t="s">
        <v>23</v>
      </c>
      <c r="X91" t="s">
        <v>24</v>
      </c>
      <c r="Y91" t="s">
        <v>160</v>
      </c>
      <c r="Z91" t="s">
        <v>161</v>
      </c>
    </row>
    <row r="92" spans="1:26" x14ac:dyDescent="0.2">
      <c r="A92" t="s">
        <v>0</v>
      </c>
      <c r="B92" t="s">
        <v>33</v>
      </c>
      <c r="C92">
        <v>538</v>
      </c>
      <c r="D92" t="s">
        <v>158</v>
      </c>
      <c r="E92" t="s">
        <v>1</v>
      </c>
      <c r="F92" t="s">
        <v>3</v>
      </c>
      <c r="G92" t="s">
        <v>19</v>
      </c>
      <c r="H92" s="2">
        <v>45475</v>
      </c>
      <c r="I92" s="2">
        <v>45475</v>
      </c>
      <c r="J92" t="s">
        <v>15</v>
      </c>
      <c r="K92" s="2">
        <v>45520</v>
      </c>
      <c r="L92" t="s">
        <v>4</v>
      </c>
      <c r="M92" t="s">
        <v>158</v>
      </c>
      <c r="N92" t="s">
        <v>159</v>
      </c>
      <c r="O92" t="s">
        <v>6</v>
      </c>
      <c r="P92" t="s">
        <v>7</v>
      </c>
      <c r="Q92" s="9" t="s">
        <v>2742</v>
      </c>
      <c r="R92" t="s">
        <v>21</v>
      </c>
      <c r="S92" s="3">
        <v>20</v>
      </c>
      <c r="T92" t="s">
        <v>8</v>
      </c>
      <c r="U92" s="3">
        <v>20</v>
      </c>
      <c r="V92" t="s">
        <v>8</v>
      </c>
      <c r="W92" t="s">
        <v>23</v>
      </c>
      <c r="X92" t="s">
        <v>24</v>
      </c>
      <c r="Y92" t="s">
        <v>160</v>
      </c>
      <c r="Z92" t="s">
        <v>161</v>
      </c>
    </row>
    <row r="93" spans="1:26" x14ac:dyDescent="0.2">
      <c r="A93" t="s">
        <v>0</v>
      </c>
      <c r="B93" t="s">
        <v>48</v>
      </c>
      <c r="C93">
        <v>513</v>
      </c>
      <c r="D93" t="s">
        <v>158</v>
      </c>
      <c r="E93" t="s">
        <v>1</v>
      </c>
      <c r="F93" t="s">
        <v>10</v>
      </c>
      <c r="G93" t="s">
        <v>19</v>
      </c>
      <c r="H93" s="2">
        <v>45475</v>
      </c>
      <c r="I93" s="2">
        <v>45475</v>
      </c>
      <c r="J93" t="s">
        <v>15</v>
      </c>
      <c r="K93" s="2">
        <v>45520</v>
      </c>
      <c r="L93" t="s">
        <v>4</v>
      </c>
      <c r="M93" t="s">
        <v>158</v>
      </c>
      <c r="N93" t="s">
        <v>159</v>
      </c>
      <c r="O93" t="s">
        <v>6</v>
      </c>
      <c r="P93" t="s">
        <v>7</v>
      </c>
      <c r="Q93" s="9" t="s">
        <v>2742</v>
      </c>
      <c r="R93" t="s">
        <v>21</v>
      </c>
      <c r="S93" s="3">
        <v>89.4</v>
      </c>
      <c r="T93" t="s">
        <v>8</v>
      </c>
      <c r="U93" s="3">
        <v>89.4</v>
      </c>
      <c r="V93" t="s">
        <v>8</v>
      </c>
      <c r="W93" t="s">
        <v>23</v>
      </c>
      <c r="X93" t="s">
        <v>24</v>
      </c>
      <c r="Y93" t="s">
        <v>160</v>
      </c>
      <c r="Z93" t="s">
        <v>162</v>
      </c>
    </row>
    <row r="94" spans="1:26" x14ac:dyDescent="0.2">
      <c r="A94" t="s">
        <v>0</v>
      </c>
      <c r="B94" t="s">
        <v>48</v>
      </c>
      <c r="C94">
        <v>513</v>
      </c>
      <c r="D94" t="s">
        <v>158</v>
      </c>
      <c r="E94" t="s">
        <v>1</v>
      </c>
      <c r="F94" t="s">
        <v>11</v>
      </c>
      <c r="G94" t="s">
        <v>19</v>
      </c>
      <c r="H94" s="2">
        <v>45475</v>
      </c>
      <c r="I94" s="2">
        <v>45475</v>
      </c>
      <c r="J94" t="s">
        <v>15</v>
      </c>
      <c r="K94" s="2">
        <v>45520</v>
      </c>
      <c r="L94" t="s">
        <v>4</v>
      </c>
      <c r="M94" t="s">
        <v>158</v>
      </c>
      <c r="N94" t="s">
        <v>159</v>
      </c>
      <c r="O94" t="s">
        <v>6</v>
      </c>
      <c r="P94" t="s">
        <v>7</v>
      </c>
      <c r="Q94" s="9" t="s">
        <v>2742</v>
      </c>
      <c r="R94" t="s">
        <v>21</v>
      </c>
      <c r="S94" s="3">
        <v>995</v>
      </c>
      <c r="T94" t="s">
        <v>8</v>
      </c>
      <c r="U94" s="3">
        <v>995</v>
      </c>
      <c r="V94" t="s">
        <v>8</v>
      </c>
      <c r="W94" t="s">
        <v>23</v>
      </c>
      <c r="X94" t="s">
        <v>24</v>
      </c>
      <c r="Y94" t="s">
        <v>160</v>
      </c>
      <c r="Z94" t="s">
        <v>162</v>
      </c>
    </row>
    <row r="95" spans="1:26" x14ac:dyDescent="0.2">
      <c r="A95" t="s">
        <v>0</v>
      </c>
      <c r="B95" t="s">
        <v>48</v>
      </c>
      <c r="C95">
        <v>513</v>
      </c>
      <c r="D95" t="s">
        <v>158</v>
      </c>
      <c r="E95" t="s">
        <v>1</v>
      </c>
      <c r="F95" t="s">
        <v>12</v>
      </c>
      <c r="G95" t="s">
        <v>19</v>
      </c>
      <c r="H95" s="2">
        <v>45475</v>
      </c>
      <c r="I95" s="2">
        <v>45475</v>
      </c>
      <c r="J95" t="s">
        <v>15</v>
      </c>
      <c r="K95" s="2">
        <v>45520</v>
      </c>
      <c r="L95" t="s">
        <v>4</v>
      </c>
      <c r="M95" t="s">
        <v>158</v>
      </c>
      <c r="N95" t="s">
        <v>159</v>
      </c>
      <c r="O95" t="s">
        <v>6</v>
      </c>
      <c r="P95" t="s">
        <v>7</v>
      </c>
      <c r="Q95" s="9" t="s">
        <v>2742</v>
      </c>
      <c r="R95" t="s">
        <v>21</v>
      </c>
      <c r="S95" s="3">
        <v>1029</v>
      </c>
      <c r="T95" t="s">
        <v>8</v>
      </c>
      <c r="U95" s="3">
        <v>1029</v>
      </c>
      <c r="V95" t="s">
        <v>8</v>
      </c>
      <c r="W95" t="s">
        <v>23</v>
      </c>
      <c r="X95" t="s">
        <v>24</v>
      </c>
      <c r="Y95" t="s">
        <v>160</v>
      </c>
      <c r="Z95" t="s">
        <v>162</v>
      </c>
    </row>
    <row r="96" spans="1:26" x14ac:dyDescent="0.2">
      <c r="A96" t="s">
        <v>0</v>
      </c>
      <c r="B96" t="s">
        <v>33</v>
      </c>
      <c r="C96">
        <v>538</v>
      </c>
      <c r="D96" t="s">
        <v>158</v>
      </c>
      <c r="E96" t="s">
        <v>1</v>
      </c>
      <c r="F96" t="s">
        <v>14</v>
      </c>
      <c r="G96" t="s">
        <v>19</v>
      </c>
      <c r="H96" s="2">
        <v>45475</v>
      </c>
      <c r="I96" s="2">
        <v>45475</v>
      </c>
      <c r="J96" t="s">
        <v>15</v>
      </c>
      <c r="K96" s="2">
        <v>45520</v>
      </c>
      <c r="L96" t="s">
        <v>4</v>
      </c>
      <c r="M96" t="s">
        <v>158</v>
      </c>
      <c r="N96" t="s">
        <v>159</v>
      </c>
      <c r="O96" t="s">
        <v>6</v>
      </c>
      <c r="P96" t="s">
        <v>7</v>
      </c>
      <c r="Q96" s="9" t="s">
        <v>2742</v>
      </c>
      <c r="R96" t="s">
        <v>21</v>
      </c>
      <c r="S96" s="3">
        <v>90</v>
      </c>
      <c r="T96" t="s">
        <v>8</v>
      </c>
      <c r="U96" s="3">
        <v>90</v>
      </c>
      <c r="V96" t="s">
        <v>8</v>
      </c>
      <c r="W96" t="s">
        <v>23</v>
      </c>
      <c r="X96" t="s">
        <v>24</v>
      </c>
      <c r="Y96" t="s">
        <v>160</v>
      </c>
      <c r="Z96" t="s">
        <v>163</v>
      </c>
    </row>
    <row r="97" spans="1:26" x14ac:dyDescent="0.2">
      <c r="A97" t="s">
        <v>0</v>
      </c>
      <c r="B97" t="s">
        <v>33</v>
      </c>
      <c r="C97">
        <v>538</v>
      </c>
      <c r="D97" t="s">
        <v>158</v>
      </c>
      <c r="E97" t="s">
        <v>1</v>
      </c>
      <c r="F97" t="s">
        <v>15</v>
      </c>
      <c r="G97" t="s">
        <v>19</v>
      </c>
      <c r="H97" s="2">
        <v>45475</v>
      </c>
      <c r="I97" s="2">
        <v>45475</v>
      </c>
      <c r="J97" t="s">
        <v>15</v>
      </c>
      <c r="K97" s="2">
        <v>45520</v>
      </c>
      <c r="L97" t="s">
        <v>4</v>
      </c>
      <c r="M97" t="s">
        <v>158</v>
      </c>
      <c r="N97" t="s">
        <v>159</v>
      </c>
      <c r="O97" t="s">
        <v>6</v>
      </c>
      <c r="P97" t="s">
        <v>7</v>
      </c>
      <c r="Q97" s="9" t="s">
        <v>2742</v>
      </c>
      <c r="R97" t="s">
        <v>21</v>
      </c>
      <c r="S97" s="3">
        <v>90</v>
      </c>
      <c r="T97" t="s">
        <v>8</v>
      </c>
      <c r="U97" s="3">
        <v>90</v>
      </c>
      <c r="V97" t="s">
        <v>8</v>
      </c>
      <c r="W97" t="s">
        <v>23</v>
      </c>
      <c r="X97" t="s">
        <v>24</v>
      </c>
      <c r="Y97" t="s">
        <v>160</v>
      </c>
      <c r="Z97" t="s">
        <v>164</v>
      </c>
    </row>
    <row r="98" spans="1:26" x14ac:dyDescent="0.2">
      <c r="A98" t="s">
        <v>0</v>
      </c>
      <c r="B98" t="s">
        <v>48</v>
      </c>
      <c r="C98">
        <v>513</v>
      </c>
      <c r="D98" t="s">
        <v>158</v>
      </c>
      <c r="E98" t="s">
        <v>1</v>
      </c>
      <c r="F98" t="s">
        <v>16</v>
      </c>
      <c r="G98" t="s">
        <v>19</v>
      </c>
      <c r="H98" s="2">
        <v>45475</v>
      </c>
      <c r="I98" s="2">
        <v>45475</v>
      </c>
      <c r="J98" t="s">
        <v>15</v>
      </c>
      <c r="K98" s="2">
        <v>45520</v>
      </c>
      <c r="L98" t="s">
        <v>4</v>
      </c>
      <c r="M98" t="s">
        <v>158</v>
      </c>
      <c r="N98" t="s">
        <v>159</v>
      </c>
      <c r="O98" t="s">
        <v>6</v>
      </c>
      <c r="P98" t="s">
        <v>7</v>
      </c>
      <c r="Q98" s="9" t="s">
        <v>2742</v>
      </c>
      <c r="R98" t="s">
        <v>21</v>
      </c>
      <c r="S98" s="3">
        <v>190</v>
      </c>
      <c r="T98" t="s">
        <v>8</v>
      </c>
      <c r="U98" s="3">
        <v>190</v>
      </c>
      <c r="V98" t="s">
        <v>8</v>
      </c>
      <c r="W98" t="s">
        <v>23</v>
      </c>
      <c r="X98" t="s">
        <v>24</v>
      </c>
      <c r="Y98" t="s">
        <v>160</v>
      </c>
      <c r="Z98" t="s">
        <v>161</v>
      </c>
    </row>
    <row r="99" spans="1:26" x14ac:dyDescent="0.2">
      <c r="A99" t="s">
        <v>0</v>
      </c>
      <c r="B99" t="s">
        <v>33</v>
      </c>
      <c r="C99">
        <v>538</v>
      </c>
      <c r="D99" t="s">
        <v>158</v>
      </c>
      <c r="E99" t="s">
        <v>1</v>
      </c>
      <c r="F99" t="s">
        <v>17</v>
      </c>
      <c r="G99" t="s">
        <v>19</v>
      </c>
      <c r="H99" s="2">
        <v>45475</v>
      </c>
      <c r="I99" s="2">
        <v>45475</v>
      </c>
      <c r="J99" t="s">
        <v>15</v>
      </c>
      <c r="K99" s="2">
        <v>45520</v>
      </c>
      <c r="L99" t="s">
        <v>4</v>
      </c>
      <c r="M99" t="s">
        <v>158</v>
      </c>
      <c r="N99" t="s">
        <v>159</v>
      </c>
      <c r="O99" t="s">
        <v>6</v>
      </c>
      <c r="P99" t="s">
        <v>7</v>
      </c>
      <c r="Q99" s="9" t="s">
        <v>2742</v>
      </c>
      <c r="R99" t="s">
        <v>21</v>
      </c>
      <c r="S99" s="3">
        <v>450</v>
      </c>
      <c r="T99" t="s">
        <v>8</v>
      </c>
      <c r="U99" s="3">
        <v>450</v>
      </c>
      <c r="V99" t="s">
        <v>8</v>
      </c>
      <c r="W99" t="s">
        <v>23</v>
      </c>
      <c r="X99" t="s">
        <v>24</v>
      </c>
      <c r="Y99" t="s">
        <v>160</v>
      </c>
      <c r="Z99" t="s">
        <v>165</v>
      </c>
    </row>
    <row r="100" spans="1:26" x14ac:dyDescent="0.2">
      <c r="A100" t="s">
        <v>0</v>
      </c>
      <c r="B100" t="s">
        <v>48</v>
      </c>
      <c r="C100">
        <v>513</v>
      </c>
      <c r="D100" t="s">
        <v>167</v>
      </c>
      <c r="E100" t="s">
        <v>1</v>
      </c>
      <c r="F100" t="s">
        <v>2</v>
      </c>
      <c r="G100" t="s">
        <v>19</v>
      </c>
      <c r="H100" s="2">
        <v>45448</v>
      </c>
      <c r="I100" s="2">
        <v>45448</v>
      </c>
      <c r="J100" t="s">
        <v>14</v>
      </c>
      <c r="K100" s="2">
        <v>45523</v>
      </c>
      <c r="L100" t="s">
        <v>4</v>
      </c>
      <c r="M100" t="s">
        <v>167</v>
      </c>
      <c r="N100" t="s">
        <v>20</v>
      </c>
      <c r="O100" t="s">
        <v>6</v>
      </c>
      <c r="P100" t="s">
        <v>7</v>
      </c>
      <c r="Q100" s="9" t="s">
        <v>2742</v>
      </c>
      <c r="R100" t="s">
        <v>21</v>
      </c>
      <c r="S100" s="3">
        <v>2760</v>
      </c>
      <c r="T100" t="s">
        <v>8</v>
      </c>
      <c r="U100" s="3">
        <v>2760</v>
      </c>
      <c r="V100" t="s">
        <v>8</v>
      </c>
      <c r="W100" t="s">
        <v>23</v>
      </c>
      <c r="X100" t="s">
        <v>24</v>
      </c>
      <c r="Y100" t="s">
        <v>168</v>
      </c>
      <c r="Z100" t="s">
        <v>169</v>
      </c>
    </row>
    <row r="101" spans="1:26" x14ac:dyDescent="0.2">
      <c r="A101" t="s">
        <v>0</v>
      </c>
      <c r="B101" t="s">
        <v>48</v>
      </c>
      <c r="C101">
        <v>513</v>
      </c>
      <c r="D101" t="s">
        <v>167</v>
      </c>
      <c r="E101" t="s">
        <v>1</v>
      </c>
      <c r="F101" t="s">
        <v>3</v>
      </c>
      <c r="G101" t="s">
        <v>19</v>
      </c>
      <c r="H101" s="2">
        <v>45448</v>
      </c>
      <c r="I101" s="2">
        <v>45448</v>
      </c>
      <c r="J101" t="s">
        <v>14</v>
      </c>
      <c r="K101" s="2">
        <v>45523</v>
      </c>
      <c r="L101" t="s">
        <v>4</v>
      </c>
      <c r="M101" t="s">
        <v>167</v>
      </c>
      <c r="N101" t="s">
        <v>20</v>
      </c>
      <c r="O101" t="s">
        <v>6</v>
      </c>
      <c r="P101" t="s">
        <v>7</v>
      </c>
      <c r="Q101" s="9" t="s">
        <v>2742</v>
      </c>
      <c r="R101" t="s">
        <v>21</v>
      </c>
      <c r="S101" s="3">
        <v>595</v>
      </c>
      <c r="T101" t="s">
        <v>8</v>
      </c>
      <c r="U101" s="3">
        <v>595</v>
      </c>
      <c r="V101" t="s">
        <v>8</v>
      </c>
      <c r="W101" t="s">
        <v>23</v>
      </c>
      <c r="X101" t="s">
        <v>24</v>
      </c>
      <c r="Y101" t="s">
        <v>168</v>
      </c>
      <c r="Z101" t="s">
        <v>169</v>
      </c>
    </row>
    <row r="102" spans="1:26" x14ac:dyDescent="0.2">
      <c r="A102" t="s">
        <v>0</v>
      </c>
      <c r="B102" t="s">
        <v>46</v>
      </c>
      <c r="C102">
        <v>518</v>
      </c>
      <c r="D102" t="s">
        <v>167</v>
      </c>
      <c r="E102" t="s">
        <v>1</v>
      </c>
      <c r="F102" t="s">
        <v>10</v>
      </c>
      <c r="G102" t="s">
        <v>19</v>
      </c>
      <c r="H102" s="2">
        <v>45448</v>
      </c>
      <c r="I102" s="2">
        <v>45448</v>
      </c>
      <c r="J102" t="s">
        <v>14</v>
      </c>
      <c r="K102" s="2">
        <v>45523</v>
      </c>
      <c r="L102" t="s">
        <v>4</v>
      </c>
      <c r="M102" t="s">
        <v>167</v>
      </c>
      <c r="N102" t="s">
        <v>20</v>
      </c>
      <c r="O102" t="s">
        <v>6</v>
      </c>
      <c r="P102" t="s">
        <v>7</v>
      </c>
      <c r="Q102" s="9" t="s">
        <v>2742</v>
      </c>
      <c r="R102" t="s">
        <v>21</v>
      </c>
      <c r="S102" s="3">
        <v>800</v>
      </c>
      <c r="T102" t="s">
        <v>8</v>
      </c>
      <c r="U102" s="3">
        <v>800</v>
      </c>
      <c r="V102" t="s">
        <v>8</v>
      </c>
      <c r="W102" t="s">
        <v>23</v>
      </c>
      <c r="X102" t="s">
        <v>24</v>
      </c>
      <c r="Y102" t="s">
        <v>168</v>
      </c>
      <c r="Z102" t="s">
        <v>170</v>
      </c>
    </row>
    <row r="103" spans="1:26" x14ac:dyDescent="0.2">
      <c r="A103" t="s">
        <v>0</v>
      </c>
      <c r="B103" t="s">
        <v>33</v>
      </c>
      <c r="C103">
        <v>538</v>
      </c>
      <c r="D103" t="s">
        <v>167</v>
      </c>
      <c r="E103" t="s">
        <v>1</v>
      </c>
      <c r="F103" t="s">
        <v>11</v>
      </c>
      <c r="G103" t="s">
        <v>19</v>
      </c>
      <c r="H103" s="2">
        <v>45448</v>
      </c>
      <c r="I103" s="2">
        <v>45448</v>
      </c>
      <c r="J103" t="s">
        <v>14</v>
      </c>
      <c r="K103" s="2">
        <v>45523</v>
      </c>
      <c r="L103" t="s">
        <v>4</v>
      </c>
      <c r="M103" t="s">
        <v>167</v>
      </c>
      <c r="N103" t="s">
        <v>20</v>
      </c>
      <c r="O103" t="s">
        <v>6</v>
      </c>
      <c r="P103" t="s">
        <v>7</v>
      </c>
      <c r="Q103" s="9" t="s">
        <v>2742</v>
      </c>
      <c r="R103" t="s">
        <v>21</v>
      </c>
      <c r="S103" s="3">
        <v>2622</v>
      </c>
      <c r="T103" t="s">
        <v>8</v>
      </c>
      <c r="U103" s="3">
        <v>2622</v>
      </c>
      <c r="V103" t="s">
        <v>8</v>
      </c>
      <c r="W103" t="s">
        <v>23</v>
      </c>
      <c r="X103" t="s">
        <v>24</v>
      </c>
      <c r="Y103" t="s">
        <v>168</v>
      </c>
      <c r="Z103" t="s">
        <v>171</v>
      </c>
    </row>
    <row r="104" spans="1:26" x14ac:dyDescent="0.2">
      <c r="A104" t="s">
        <v>0</v>
      </c>
      <c r="B104" t="s">
        <v>33</v>
      </c>
      <c r="C104">
        <v>538</v>
      </c>
      <c r="D104" t="s">
        <v>167</v>
      </c>
      <c r="E104" t="s">
        <v>1</v>
      </c>
      <c r="F104" t="s">
        <v>12</v>
      </c>
      <c r="G104" t="s">
        <v>19</v>
      </c>
      <c r="H104" s="2">
        <v>45448</v>
      </c>
      <c r="I104" s="2">
        <v>45448</v>
      </c>
      <c r="J104" t="s">
        <v>14</v>
      </c>
      <c r="K104" s="2">
        <v>45523</v>
      </c>
      <c r="L104" t="s">
        <v>4</v>
      </c>
      <c r="M104" t="s">
        <v>167</v>
      </c>
      <c r="N104" t="s">
        <v>20</v>
      </c>
      <c r="O104" t="s">
        <v>6</v>
      </c>
      <c r="P104" t="s">
        <v>7</v>
      </c>
      <c r="Q104" s="9" t="s">
        <v>2742</v>
      </c>
      <c r="R104" t="s">
        <v>21</v>
      </c>
      <c r="S104" s="3">
        <v>2000</v>
      </c>
      <c r="T104" t="s">
        <v>8</v>
      </c>
      <c r="U104" s="3">
        <v>2000</v>
      </c>
      <c r="V104" t="s">
        <v>8</v>
      </c>
      <c r="W104" t="s">
        <v>23</v>
      </c>
      <c r="X104" t="s">
        <v>24</v>
      </c>
      <c r="Y104" t="s">
        <v>168</v>
      </c>
      <c r="Z104" t="s">
        <v>171</v>
      </c>
    </row>
    <row r="105" spans="1:26" x14ac:dyDescent="0.2">
      <c r="A105" t="s">
        <v>0</v>
      </c>
      <c r="B105" t="s">
        <v>63</v>
      </c>
      <c r="C105">
        <v>501</v>
      </c>
      <c r="D105" t="s">
        <v>167</v>
      </c>
      <c r="E105" t="s">
        <v>1</v>
      </c>
      <c r="F105" t="s">
        <v>14</v>
      </c>
      <c r="G105" t="s">
        <v>19</v>
      </c>
      <c r="H105" s="2">
        <v>45448</v>
      </c>
      <c r="I105" s="2">
        <v>45448</v>
      </c>
      <c r="J105" t="s">
        <v>14</v>
      </c>
      <c r="K105" s="2">
        <v>45523</v>
      </c>
      <c r="L105" t="s">
        <v>4</v>
      </c>
      <c r="M105" t="s">
        <v>167</v>
      </c>
      <c r="N105" t="s">
        <v>20</v>
      </c>
      <c r="O105" t="s">
        <v>6</v>
      </c>
      <c r="P105" t="s">
        <v>7</v>
      </c>
      <c r="Q105" s="9" t="s">
        <v>2742</v>
      </c>
      <c r="R105" t="s">
        <v>21</v>
      </c>
      <c r="S105" s="3">
        <v>590.70000000000005</v>
      </c>
      <c r="T105" t="s">
        <v>8</v>
      </c>
      <c r="U105" s="3">
        <v>590.70000000000005</v>
      </c>
      <c r="V105" t="s">
        <v>8</v>
      </c>
      <c r="W105" t="s">
        <v>23</v>
      </c>
      <c r="X105" t="s">
        <v>24</v>
      </c>
      <c r="Y105" t="s">
        <v>168</v>
      </c>
      <c r="Z105" t="s">
        <v>172</v>
      </c>
    </row>
    <row r="106" spans="1:26" x14ac:dyDescent="0.2">
      <c r="A106" t="s">
        <v>0</v>
      </c>
      <c r="B106" t="s">
        <v>63</v>
      </c>
      <c r="C106">
        <v>501</v>
      </c>
      <c r="D106" t="s">
        <v>167</v>
      </c>
      <c r="E106" t="s">
        <v>1</v>
      </c>
      <c r="F106" t="s">
        <v>15</v>
      </c>
      <c r="G106" t="s">
        <v>19</v>
      </c>
      <c r="H106" s="2">
        <v>45448</v>
      </c>
      <c r="I106" s="2">
        <v>45448</v>
      </c>
      <c r="J106" t="s">
        <v>14</v>
      </c>
      <c r="K106" s="2">
        <v>45523</v>
      </c>
      <c r="L106" t="s">
        <v>4</v>
      </c>
      <c r="M106" t="s">
        <v>167</v>
      </c>
      <c r="N106" t="s">
        <v>20</v>
      </c>
      <c r="O106" t="s">
        <v>6</v>
      </c>
      <c r="P106" t="s">
        <v>7</v>
      </c>
      <c r="Q106" s="9" t="s">
        <v>2742</v>
      </c>
      <c r="R106" t="s">
        <v>21</v>
      </c>
      <c r="S106" s="3">
        <v>288</v>
      </c>
      <c r="T106" t="s">
        <v>8</v>
      </c>
      <c r="U106" s="3">
        <v>288</v>
      </c>
      <c r="V106" t="s">
        <v>8</v>
      </c>
      <c r="W106" t="s">
        <v>23</v>
      </c>
      <c r="X106" t="s">
        <v>24</v>
      </c>
      <c r="Y106" t="s">
        <v>168</v>
      </c>
      <c r="Z106" t="s">
        <v>173</v>
      </c>
    </row>
    <row r="107" spans="1:26" x14ac:dyDescent="0.2">
      <c r="A107" t="s">
        <v>0</v>
      </c>
      <c r="B107" t="s">
        <v>107</v>
      </c>
      <c r="C107">
        <v>518</v>
      </c>
      <c r="D107" t="s">
        <v>174</v>
      </c>
      <c r="E107" t="s">
        <v>1</v>
      </c>
      <c r="F107" t="s">
        <v>3</v>
      </c>
      <c r="G107" t="s">
        <v>175</v>
      </c>
      <c r="H107" s="2">
        <v>45443</v>
      </c>
      <c r="I107" s="2">
        <v>45443</v>
      </c>
      <c r="J107" t="s">
        <v>12</v>
      </c>
      <c r="K107" s="2">
        <v>45471</v>
      </c>
      <c r="L107" t="s">
        <v>4</v>
      </c>
      <c r="M107" t="s">
        <v>176</v>
      </c>
      <c r="N107" t="s">
        <v>177</v>
      </c>
      <c r="O107" t="s">
        <v>9</v>
      </c>
      <c r="P107" t="s">
        <v>7</v>
      </c>
      <c r="Q107" s="9" t="s">
        <v>2646</v>
      </c>
      <c r="R107" t="s">
        <v>21</v>
      </c>
      <c r="S107" s="3">
        <v>-10018.799999999999</v>
      </c>
      <c r="T107" t="s">
        <v>8</v>
      </c>
      <c r="U107" s="3">
        <v>-10018.799999999999</v>
      </c>
      <c r="V107" t="s">
        <v>8</v>
      </c>
      <c r="W107" t="s">
        <v>23</v>
      </c>
      <c r="X107" t="s">
        <v>24</v>
      </c>
      <c r="Y107" t="s">
        <v>178</v>
      </c>
      <c r="Z107" t="s">
        <v>179</v>
      </c>
    </row>
    <row r="108" spans="1:26" x14ac:dyDescent="0.2">
      <c r="A108" t="s">
        <v>0</v>
      </c>
      <c r="B108" t="s">
        <v>187</v>
      </c>
      <c r="C108">
        <v>516</v>
      </c>
      <c r="D108" t="s">
        <v>180</v>
      </c>
      <c r="E108" t="s">
        <v>1</v>
      </c>
      <c r="F108" t="s">
        <v>3</v>
      </c>
      <c r="G108" t="s">
        <v>181</v>
      </c>
      <c r="H108" s="2">
        <v>45321</v>
      </c>
      <c r="I108" s="2">
        <v>45321</v>
      </c>
      <c r="J108" t="s">
        <v>2</v>
      </c>
      <c r="K108" s="2">
        <v>45337</v>
      </c>
      <c r="L108" t="s">
        <v>4</v>
      </c>
      <c r="M108" t="s">
        <v>182</v>
      </c>
      <c r="N108" t="s">
        <v>183</v>
      </c>
      <c r="O108" t="s">
        <v>6</v>
      </c>
      <c r="P108" t="s">
        <v>7</v>
      </c>
      <c r="Q108" s="9" t="s">
        <v>2742</v>
      </c>
      <c r="R108" t="s">
        <v>21</v>
      </c>
      <c r="S108" s="3">
        <v>7000</v>
      </c>
      <c r="T108" t="s">
        <v>8</v>
      </c>
      <c r="U108" s="3">
        <v>7000</v>
      </c>
      <c r="V108" t="s">
        <v>8</v>
      </c>
      <c r="W108" t="s">
        <v>23</v>
      </c>
      <c r="X108" t="s">
        <v>24</v>
      </c>
      <c r="Y108" t="s">
        <v>186</v>
      </c>
      <c r="Z108" t="s">
        <v>188</v>
      </c>
    </row>
    <row r="109" spans="1:26" x14ac:dyDescent="0.2">
      <c r="A109" t="s">
        <v>0</v>
      </c>
      <c r="B109" t="s">
        <v>59</v>
      </c>
      <c r="C109">
        <v>518</v>
      </c>
      <c r="D109" t="s">
        <v>189</v>
      </c>
      <c r="E109" t="s">
        <v>1</v>
      </c>
      <c r="F109" t="s">
        <v>3</v>
      </c>
      <c r="G109" t="s">
        <v>181</v>
      </c>
      <c r="H109" s="2">
        <v>45344</v>
      </c>
      <c r="I109" s="2">
        <v>45344</v>
      </c>
      <c r="J109" t="s">
        <v>3</v>
      </c>
      <c r="K109" s="2">
        <v>45356</v>
      </c>
      <c r="L109" t="s">
        <v>4</v>
      </c>
      <c r="M109" t="s">
        <v>190</v>
      </c>
      <c r="N109" t="s">
        <v>191</v>
      </c>
      <c r="O109" t="s">
        <v>6</v>
      </c>
      <c r="P109" t="s">
        <v>7</v>
      </c>
      <c r="Q109" s="9" t="s">
        <v>2742</v>
      </c>
      <c r="R109" t="s">
        <v>21</v>
      </c>
      <c r="S109" s="3">
        <v>11979</v>
      </c>
      <c r="T109" t="s">
        <v>8</v>
      </c>
      <c r="U109" s="3">
        <v>11979</v>
      </c>
      <c r="V109" t="s">
        <v>8</v>
      </c>
      <c r="W109" t="s">
        <v>23</v>
      </c>
      <c r="X109" t="s">
        <v>24</v>
      </c>
      <c r="Y109" t="s">
        <v>193</v>
      </c>
      <c r="Z109" t="s">
        <v>194</v>
      </c>
    </row>
    <row r="110" spans="1:26" x14ac:dyDescent="0.2">
      <c r="A110" t="s">
        <v>0</v>
      </c>
      <c r="B110" t="s">
        <v>107</v>
      </c>
      <c r="C110">
        <v>518</v>
      </c>
      <c r="D110" t="s">
        <v>195</v>
      </c>
      <c r="E110" t="s">
        <v>1</v>
      </c>
      <c r="F110" t="s">
        <v>3</v>
      </c>
      <c r="G110" t="s">
        <v>181</v>
      </c>
      <c r="H110" s="2">
        <v>45345</v>
      </c>
      <c r="I110" s="2">
        <v>45345</v>
      </c>
      <c r="J110" t="s">
        <v>3</v>
      </c>
      <c r="K110" s="2">
        <v>45357</v>
      </c>
      <c r="L110" t="s">
        <v>4</v>
      </c>
      <c r="M110" t="s">
        <v>196</v>
      </c>
      <c r="N110" t="s">
        <v>191</v>
      </c>
      <c r="O110" t="s">
        <v>6</v>
      </c>
      <c r="P110" t="s">
        <v>7</v>
      </c>
      <c r="Q110" s="9" t="s">
        <v>2742</v>
      </c>
      <c r="R110" t="s">
        <v>21</v>
      </c>
      <c r="S110" s="3">
        <v>5336</v>
      </c>
      <c r="T110" t="s">
        <v>8</v>
      </c>
      <c r="U110" s="3">
        <v>5336</v>
      </c>
      <c r="V110" t="s">
        <v>8</v>
      </c>
      <c r="W110" t="s">
        <v>23</v>
      </c>
      <c r="X110" t="s">
        <v>24</v>
      </c>
      <c r="Y110" t="s">
        <v>198</v>
      </c>
      <c r="Z110" t="s">
        <v>199</v>
      </c>
    </row>
    <row r="111" spans="1:26" x14ac:dyDescent="0.2">
      <c r="A111" t="s">
        <v>0</v>
      </c>
      <c r="B111" t="s">
        <v>187</v>
      </c>
      <c r="C111">
        <v>516</v>
      </c>
      <c r="D111" t="s">
        <v>200</v>
      </c>
      <c r="E111" t="s">
        <v>1</v>
      </c>
      <c r="F111" t="s">
        <v>3</v>
      </c>
      <c r="G111" t="s">
        <v>181</v>
      </c>
      <c r="H111" s="2">
        <v>45352</v>
      </c>
      <c r="I111" s="2">
        <v>45352</v>
      </c>
      <c r="J111" t="s">
        <v>10</v>
      </c>
      <c r="K111" s="2">
        <v>45363</v>
      </c>
      <c r="L111" t="s">
        <v>4</v>
      </c>
      <c r="M111" t="s">
        <v>201</v>
      </c>
      <c r="N111" t="s">
        <v>202</v>
      </c>
      <c r="O111" t="s">
        <v>6</v>
      </c>
      <c r="P111" t="s">
        <v>7</v>
      </c>
      <c r="Q111" s="9" t="s">
        <v>2742</v>
      </c>
      <c r="R111" t="s">
        <v>21</v>
      </c>
      <c r="S111" s="3">
        <v>1500</v>
      </c>
      <c r="T111" t="s">
        <v>8</v>
      </c>
      <c r="U111" s="3">
        <v>1500</v>
      </c>
      <c r="V111" t="s">
        <v>8</v>
      </c>
      <c r="W111" t="s">
        <v>23</v>
      </c>
      <c r="X111" t="s">
        <v>24</v>
      </c>
      <c r="Y111" t="s">
        <v>204</v>
      </c>
      <c r="Z111" t="s">
        <v>188</v>
      </c>
    </row>
    <row r="112" spans="1:26" x14ac:dyDescent="0.2">
      <c r="A112" t="s">
        <v>0</v>
      </c>
      <c r="B112" t="s">
        <v>187</v>
      </c>
      <c r="C112">
        <v>516</v>
      </c>
      <c r="D112" t="s">
        <v>205</v>
      </c>
      <c r="E112" t="s">
        <v>1</v>
      </c>
      <c r="F112" t="s">
        <v>3</v>
      </c>
      <c r="G112" t="s">
        <v>181</v>
      </c>
      <c r="H112" s="2">
        <v>45376</v>
      </c>
      <c r="I112" s="2">
        <v>45376</v>
      </c>
      <c r="J112" t="s">
        <v>10</v>
      </c>
      <c r="K112" s="2">
        <v>45393</v>
      </c>
      <c r="L112" t="s">
        <v>4</v>
      </c>
      <c r="M112" t="s">
        <v>206</v>
      </c>
      <c r="N112" t="s">
        <v>202</v>
      </c>
      <c r="O112" t="s">
        <v>6</v>
      </c>
      <c r="P112" t="s">
        <v>7</v>
      </c>
      <c r="Q112" s="9" t="s">
        <v>2742</v>
      </c>
      <c r="R112" t="s">
        <v>21</v>
      </c>
      <c r="S112" s="3">
        <v>506990</v>
      </c>
      <c r="T112" t="s">
        <v>8</v>
      </c>
      <c r="U112" s="3">
        <v>506990</v>
      </c>
      <c r="V112" t="s">
        <v>8</v>
      </c>
      <c r="W112" t="s">
        <v>23</v>
      </c>
      <c r="X112" t="s">
        <v>24</v>
      </c>
      <c r="Y112" t="s">
        <v>208</v>
      </c>
      <c r="Z112" t="s">
        <v>188</v>
      </c>
    </row>
    <row r="113" spans="1:26" x14ac:dyDescent="0.2">
      <c r="A113" t="s">
        <v>0</v>
      </c>
      <c r="B113" t="s">
        <v>46</v>
      </c>
      <c r="C113">
        <v>518</v>
      </c>
      <c r="D113" t="s">
        <v>209</v>
      </c>
      <c r="E113" t="s">
        <v>1</v>
      </c>
      <c r="F113" t="s">
        <v>3</v>
      </c>
      <c r="G113" t="s">
        <v>181</v>
      </c>
      <c r="H113" s="2">
        <v>45358</v>
      </c>
      <c r="I113" s="2">
        <v>45358</v>
      </c>
      <c r="J113" t="s">
        <v>10</v>
      </c>
      <c r="K113" s="2">
        <v>45385</v>
      </c>
      <c r="L113" t="s">
        <v>4</v>
      </c>
      <c r="M113" t="s">
        <v>210</v>
      </c>
      <c r="N113" t="s">
        <v>202</v>
      </c>
      <c r="O113" t="s">
        <v>6</v>
      </c>
      <c r="P113" t="s">
        <v>7</v>
      </c>
      <c r="Q113" s="9" t="s">
        <v>2742</v>
      </c>
      <c r="R113" t="s">
        <v>21</v>
      </c>
      <c r="S113" s="3">
        <v>32000</v>
      </c>
      <c r="T113" t="s">
        <v>8</v>
      </c>
      <c r="U113" s="3">
        <v>32000</v>
      </c>
      <c r="V113" t="s">
        <v>8</v>
      </c>
      <c r="W113" t="s">
        <v>23</v>
      </c>
      <c r="X113" t="s">
        <v>24</v>
      </c>
      <c r="Y113" t="s">
        <v>212</v>
      </c>
      <c r="Z113" t="s">
        <v>213</v>
      </c>
    </row>
    <row r="114" spans="1:26" x14ac:dyDescent="0.2">
      <c r="A114" t="s">
        <v>0</v>
      </c>
      <c r="B114" t="s">
        <v>217</v>
      </c>
      <c r="C114">
        <v>518</v>
      </c>
      <c r="D114" t="s">
        <v>214</v>
      </c>
      <c r="E114" t="s">
        <v>1</v>
      </c>
      <c r="F114" t="s">
        <v>3</v>
      </c>
      <c r="G114" t="s">
        <v>181</v>
      </c>
      <c r="H114" s="2">
        <v>45379</v>
      </c>
      <c r="I114" s="2">
        <v>45379</v>
      </c>
      <c r="J114" t="s">
        <v>10</v>
      </c>
      <c r="K114" s="2">
        <v>45397</v>
      </c>
      <c r="L114" t="s">
        <v>4</v>
      </c>
      <c r="M114" t="s">
        <v>11</v>
      </c>
      <c r="N114" t="s">
        <v>202</v>
      </c>
      <c r="O114" t="s">
        <v>6</v>
      </c>
      <c r="P114" t="s">
        <v>7</v>
      </c>
      <c r="Q114" s="9" t="s">
        <v>2742</v>
      </c>
      <c r="R114" t="s">
        <v>21</v>
      </c>
      <c r="S114" s="3">
        <v>10000</v>
      </c>
      <c r="T114" t="s">
        <v>8</v>
      </c>
      <c r="U114" s="3">
        <v>10000</v>
      </c>
      <c r="V114" t="s">
        <v>8</v>
      </c>
      <c r="W114" t="s">
        <v>23</v>
      </c>
      <c r="X114" t="s">
        <v>24</v>
      </c>
      <c r="Y114" t="s">
        <v>216</v>
      </c>
      <c r="Z114" t="s">
        <v>218</v>
      </c>
    </row>
    <row r="115" spans="1:26" x14ac:dyDescent="0.2">
      <c r="A115" t="s">
        <v>0</v>
      </c>
      <c r="B115" t="s">
        <v>59</v>
      </c>
      <c r="C115">
        <v>518</v>
      </c>
      <c r="D115" t="s">
        <v>219</v>
      </c>
      <c r="E115" t="s">
        <v>1</v>
      </c>
      <c r="F115" t="s">
        <v>3</v>
      </c>
      <c r="G115" t="s">
        <v>181</v>
      </c>
      <c r="H115" s="2">
        <v>45386</v>
      </c>
      <c r="I115" s="2">
        <v>45386</v>
      </c>
      <c r="J115" t="s">
        <v>11</v>
      </c>
      <c r="K115" s="2">
        <v>45392</v>
      </c>
      <c r="L115" t="s">
        <v>4</v>
      </c>
      <c r="M115" t="s">
        <v>220</v>
      </c>
      <c r="N115" t="s">
        <v>221</v>
      </c>
      <c r="O115" t="s">
        <v>6</v>
      </c>
      <c r="P115" t="s">
        <v>7</v>
      </c>
      <c r="Q115" s="9" t="s">
        <v>2742</v>
      </c>
      <c r="R115" t="s">
        <v>21</v>
      </c>
      <c r="S115" s="3">
        <v>7320.5</v>
      </c>
      <c r="T115" t="s">
        <v>8</v>
      </c>
      <c r="U115" s="3">
        <v>7320.5</v>
      </c>
      <c r="V115" t="s">
        <v>8</v>
      </c>
      <c r="W115" t="s">
        <v>23</v>
      </c>
      <c r="X115" t="s">
        <v>24</v>
      </c>
      <c r="Y115" t="s">
        <v>223</v>
      </c>
      <c r="Z115" t="s">
        <v>224</v>
      </c>
    </row>
    <row r="116" spans="1:26" x14ac:dyDescent="0.2">
      <c r="A116" t="s">
        <v>0</v>
      </c>
      <c r="B116" t="s">
        <v>187</v>
      </c>
      <c r="C116">
        <v>516</v>
      </c>
      <c r="D116" t="s">
        <v>225</v>
      </c>
      <c r="E116" t="s">
        <v>1</v>
      </c>
      <c r="F116" t="s">
        <v>3</v>
      </c>
      <c r="G116" t="s">
        <v>181</v>
      </c>
      <c r="H116" s="2">
        <v>45379</v>
      </c>
      <c r="I116" s="2">
        <v>45379</v>
      </c>
      <c r="J116" t="s">
        <v>10</v>
      </c>
      <c r="K116" s="2">
        <v>45397</v>
      </c>
      <c r="L116" t="s">
        <v>4</v>
      </c>
      <c r="M116" t="s">
        <v>226</v>
      </c>
      <c r="N116" t="s">
        <v>202</v>
      </c>
      <c r="O116" t="s">
        <v>6</v>
      </c>
      <c r="P116" t="s">
        <v>7</v>
      </c>
      <c r="Q116" s="9" t="s">
        <v>2742</v>
      </c>
      <c r="R116" t="s">
        <v>21</v>
      </c>
      <c r="S116" s="3">
        <v>80000</v>
      </c>
      <c r="T116" t="s">
        <v>8</v>
      </c>
      <c r="U116" s="3">
        <v>80000</v>
      </c>
      <c r="V116" t="s">
        <v>8</v>
      </c>
      <c r="W116" t="s">
        <v>23</v>
      </c>
      <c r="X116" t="s">
        <v>24</v>
      </c>
      <c r="Y116" t="s">
        <v>228</v>
      </c>
      <c r="Z116" t="s">
        <v>188</v>
      </c>
    </row>
    <row r="117" spans="1:26" x14ac:dyDescent="0.2">
      <c r="A117" t="s">
        <v>0</v>
      </c>
      <c r="B117" t="s">
        <v>107</v>
      </c>
      <c r="C117">
        <v>518</v>
      </c>
      <c r="D117" t="s">
        <v>229</v>
      </c>
      <c r="E117" t="s">
        <v>1</v>
      </c>
      <c r="F117" t="s">
        <v>3</v>
      </c>
      <c r="G117" t="s">
        <v>181</v>
      </c>
      <c r="H117" s="2">
        <v>45383</v>
      </c>
      <c r="I117" s="2">
        <v>45383</v>
      </c>
      <c r="J117" t="s">
        <v>11</v>
      </c>
      <c r="K117" s="2">
        <v>45393</v>
      </c>
      <c r="L117" t="s">
        <v>4</v>
      </c>
      <c r="M117" t="s">
        <v>230</v>
      </c>
      <c r="N117" t="s">
        <v>221</v>
      </c>
      <c r="O117" t="s">
        <v>6</v>
      </c>
      <c r="P117" t="s">
        <v>7</v>
      </c>
      <c r="Q117" s="9" t="s">
        <v>2742</v>
      </c>
      <c r="R117" t="s">
        <v>21</v>
      </c>
      <c r="S117" s="3">
        <v>316450.5</v>
      </c>
      <c r="T117" t="s">
        <v>8</v>
      </c>
      <c r="U117" s="3">
        <v>316450.5</v>
      </c>
      <c r="V117" t="s">
        <v>8</v>
      </c>
      <c r="W117" t="s">
        <v>23</v>
      </c>
      <c r="X117" t="s">
        <v>24</v>
      </c>
      <c r="Y117" t="s">
        <v>232</v>
      </c>
      <c r="Z117" t="s">
        <v>233</v>
      </c>
    </row>
    <row r="118" spans="1:26" x14ac:dyDescent="0.2">
      <c r="A118" t="s">
        <v>0</v>
      </c>
      <c r="B118" t="s">
        <v>238</v>
      </c>
      <c r="C118">
        <v>518</v>
      </c>
      <c r="D118" t="s">
        <v>234</v>
      </c>
      <c r="E118" t="s">
        <v>1</v>
      </c>
      <c r="F118" t="s">
        <v>3</v>
      </c>
      <c r="G118" t="s">
        <v>181</v>
      </c>
      <c r="H118" s="2">
        <v>45390</v>
      </c>
      <c r="I118" s="2">
        <v>45388</v>
      </c>
      <c r="J118" t="s">
        <v>11</v>
      </c>
      <c r="K118" s="2">
        <v>45400</v>
      </c>
      <c r="L118" t="s">
        <v>4</v>
      </c>
      <c r="M118" t="s">
        <v>235</v>
      </c>
      <c r="N118" t="s">
        <v>221</v>
      </c>
      <c r="O118" t="s">
        <v>6</v>
      </c>
      <c r="P118" t="s">
        <v>7</v>
      </c>
      <c r="Q118" s="9" t="s">
        <v>2742</v>
      </c>
      <c r="R118" t="s">
        <v>21</v>
      </c>
      <c r="S118" s="3">
        <v>57372.15</v>
      </c>
      <c r="T118" t="s">
        <v>8</v>
      </c>
      <c r="U118" s="3">
        <v>57372.15</v>
      </c>
      <c r="V118" t="s">
        <v>8</v>
      </c>
      <c r="W118" t="s">
        <v>23</v>
      </c>
      <c r="X118" t="s">
        <v>24</v>
      </c>
      <c r="Y118" t="s">
        <v>237</v>
      </c>
      <c r="Z118" t="s">
        <v>239</v>
      </c>
    </row>
    <row r="119" spans="1:26" x14ac:dyDescent="0.2">
      <c r="A119" t="s">
        <v>0</v>
      </c>
      <c r="B119" t="s">
        <v>238</v>
      </c>
      <c r="C119">
        <v>518</v>
      </c>
      <c r="D119" t="s">
        <v>240</v>
      </c>
      <c r="E119" t="s">
        <v>1</v>
      </c>
      <c r="F119" t="s">
        <v>3</v>
      </c>
      <c r="G119" t="s">
        <v>181</v>
      </c>
      <c r="H119" s="2">
        <v>45394</v>
      </c>
      <c r="I119" s="2">
        <v>45394</v>
      </c>
      <c r="J119" t="s">
        <v>11</v>
      </c>
      <c r="K119" s="2">
        <v>45404</v>
      </c>
      <c r="L119" t="s">
        <v>4</v>
      </c>
      <c r="M119" t="s">
        <v>241</v>
      </c>
      <c r="N119" t="s">
        <v>221</v>
      </c>
      <c r="O119" t="s">
        <v>6</v>
      </c>
      <c r="P119" t="s">
        <v>7</v>
      </c>
      <c r="Q119" s="9" t="s">
        <v>2742</v>
      </c>
      <c r="R119" t="s">
        <v>21</v>
      </c>
      <c r="S119" s="3">
        <v>789971</v>
      </c>
      <c r="T119" t="s">
        <v>8</v>
      </c>
      <c r="U119" s="3">
        <v>789971</v>
      </c>
      <c r="V119" t="s">
        <v>8</v>
      </c>
      <c r="W119" t="s">
        <v>23</v>
      </c>
      <c r="X119" t="s">
        <v>24</v>
      </c>
      <c r="Y119" t="s">
        <v>243</v>
      </c>
      <c r="Z119" t="s">
        <v>244</v>
      </c>
    </row>
    <row r="120" spans="1:26" x14ac:dyDescent="0.2">
      <c r="A120" t="s">
        <v>0</v>
      </c>
      <c r="B120" t="s">
        <v>48</v>
      </c>
      <c r="C120">
        <v>513</v>
      </c>
      <c r="D120" t="s">
        <v>245</v>
      </c>
      <c r="E120" t="s">
        <v>1</v>
      </c>
      <c r="F120" t="s">
        <v>3</v>
      </c>
      <c r="G120" t="s">
        <v>181</v>
      </c>
      <c r="H120" s="2">
        <v>45397</v>
      </c>
      <c r="I120" s="2">
        <v>45393</v>
      </c>
      <c r="J120" t="s">
        <v>11</v>
      </c>
      <c r="K120" s="2">
        <v>45414</v>
      </c>
      <c r="L120" t="s">
        <v>4</v>
      </c>
      <c r="M120" t="s">
        <v>246</v>
      </c>
      <c r="N120" t="s">
        <v>221</v>
      </c>
      <c r="O120" t="s">
        <v>6</v>
      </c>
      <c r="P120" t="s">
        <v>7</v>
      </c>
      <c r="Q120" s="9" t="s">
        <v>2742</v>
      </c>
      <c r="R120" t="s">
        <v>21</v>
      </c>
      <c r="S120" s="3">
        <v>5446</v>
      </c>
      <c r="T120" t="s">
        <v>8</v>
      </c>
      <c r="U120" s="3">
        <v>5446</v>
      </c>
      <c r="V120" t="s">
        <v>8</v>
      </c>
      <c r="W120" t="s">
        <v>23</v>
      </c>
      <c r="X120" t="s">
        <v>24</v>
      </c>
      <c r="Y120" t="s">
        <v>248</v>
      </c>
      <c r="Z120" t="s">
        <v>249</v>
      </c>
    </row>
    <row r="121" spans="1:26" x14ac:dyDescent="0.2">
      <c r="A121" t="s">
        <v>0</v>
      </c>
      <c r="B121" t="s">
        <v>52</v>
      </c>
      <c r="C121">
        <v>501</v>
      </c>
      <c r="D121" t="s">
        <v>250</v>
      </c>
      <c r="E121" t="s">
        <v>1</v>
      </c>
      <c r="F121" t="s">
        <v>3</v>
      </c>
      <c r="G121" t="s">
        <v>181</v>
      </c>
      <c r="H121" s="2">
        <v>45399</v>
      </c>
      <c r="I121" s="2">
        <v>45399</v>
      </c>
      <c r="J121" t="s">
        <v>11</v>
      </c>
      <c r="K121" s="2">
        <v>45425</v>
      </c>
      <c r="L121" t="s">
        <v>4</v>
      </c>
      <c r="M121" t="s">
        <v>251</v>
      </c>
      <c r="N121" t="s">
        <v>221</v>
      </c>
      <c r="O121" t="s">
        <v>6</v>
      </c>
      <c r="P121" t="s">
        <v>7</v>
      </c>
      <c r="Q121" s="9" t="s">
        <v>2742</v>
      </c>
      <c r="R121" t="s">
        <v>21</v>
      </c>
      <c r="S121" s="3">
        <v>4549.6000000000004</v>
      </c>
      <c r="T121" t="s">
        <v>8</v>
      </c>
      <c r="U121" s="3">
        <v>4549.6000000000004</v>
      </c>
      <c r="V121" t="s">
        <v>8</v>
      </c>
      <c r="W121" t="s">
        <v>23</v>
      </c>
      <c r="X121" t="s">
        <v>24</v>
      </c>
      <c r="Y121" t="s">
        <v>253</v>
      </c>
      <c r="Z121" t="s">
        <v>254</v>
      </c>
    </row>
    <row r="122" spans="1:26" x14ac:dyDescent="0.2">
      <c r="A122" t="s">
        <v>0</v>
      </c>
      <c r="B122" t="s">
        <v>59</v>
      </c>
      <c r="C122">
        <v>518</v>
      </c>
      <c r="D122" t="s">
        <v>255</v>
      </c>
      <c r="E122" t="s">
        <v>1</v>
      </c>
      <c r="F122" t="s">
        <v>3</v>
      </c>
      <c r="G122" t="s">
        <v>181</v>
      </c>
      <c r="H122" s="2">
        <v>45391</v>
      </c>
      <c r="I122" s="2">
        <v>45390</v>
      </c>
      <c r="J122" t="s">
        <v>11</v>
      </c>
      <c r="K122" s="2">
        <v>45421</v>
      </c>
      <c r="L122" t="s">
        <v>4</v>
      </c>
      <c r="M122" t="s">
        <v>256</v>
      </c>
      <c r="N122" t="s">
        <v>221</v>
      </c>
      <c r="O122" t="s">
        <v>6</v>
      </c>
      <c r="P122" t="s">
        <v>7</v>
      </c>
      <c r="Q122" s="9" t="s">
        <v>2742</v>
      </c>
      <c r="R122" t="s">
        <v>21</v>
      </c>
      <c r="S122" s="3">
        <v>18866.93</v>
      </c>
      <c r="T122" t="s">
        <v>8</v>
      </c>
      <c r="U122" s="3">
        <v>18866.93</v>
      </c>
      <c r="V122" t="s">
        <v>8</v>
      </c>
      <c r="W122" t="s">
        <v>23</v>
      </c>
      <c r="X122" t="s">
        <v>24</v>
      </c>
      <c r="Y122" t="s">
        <v>258</v>
      </c>
      <c r="Z122" t="s">
        <v>259</v>
      </c>
    </row>
    <row r="123" spans="1:26" x14ac:dyDescent="0.2">
      <c r="A123" t="s">
        <v>0</v>
      </c>
      <c r="B123" t="s">
        <v>238</v>
      </c>
      <c r="C123">
        <v>518</v>
      </c>
      <c r="D123" t="s">
        <v>260</v>
      </c>
      <c r="E123" t="s">
        <v>1</v>
      </c>
      <c r="F123" t="s">
        <v>3</v>
      </c>
      <c r="G123" t="s">
        <v>181</v>
      </c>
      <c r="H123" s="2">
        <v>45404</v>
      </c>
      <c r="I123" s="2">
        <v>45403</v>
      </c>
      <c r="J123" t="s">
        <v>11</v>
      </c>
      <c r="K123" s="2">
        <v>45421</v>
      </c>
      <c r="L123" t="s">
        <v>4</v>
      </c>
      <c r="M123" t="s">
        <v>261</v>
      </c>
      <c r="N123" t="s">
        <v>221</v>
      </c>
      <c r="O123" t="s">
        <v>6</v>
      </c>
      <c r="P123" t="s">
        <v>7</v>
      </c>
      <c r="Q123" s="9" t="s">
        <v>2742</v>
      </c>
      <c r="R123" t="s">
        <v>21</v>
      </c>
      <c r="S123" s="3">
        <v>188948</v>
      </c>
      <c r="T123" t="s">
        <v>8</v>
      </c>
      <c r="U123" s="3">
        <v>188948</v>
      </c>
      <c r="V123" t="s">
        <v>8</v>
      </c>
      <c r="W123" t="s">
        <v>23</v>
      </c>
      <c r="X123" t="s">
        <v>24</v>
      </c>
      <c r="Y123" t="s">
        <v>263</v>
      </c>
      <c r="Z123" t="s">
        <v>264</v>
      </c>
    </row>
    <row r="124" spans="1:26" x14ac:dyDescent="0.2">
      <c r="A124" t="s">
        <v>0</v>
      </c>
      <c r="B124" t="s">
        <v>107</v>
      </c>
      <c r="C124">
        <v>518</v>
      </c>
      <c r="D124" t="s">
        <v>265</v>
      </c>
      <c r="E124" t="s">
        <v>1</v>
      </c>
      <c r="F124" t="s">
        <v>3</v>
      </c>
      <c r="G124" t="s">
        <v>181</v>
      </c>
      <c r="H124" s="2">
        <v>45399</v>
      </c>
      <c r="I124" s="2">
        <v>45399</v>
      </c>
      <c r="J124" t="s">
        <v>11</v>
      </c>
      <c r="K124" s="2">
        <v>45425</v>
      </c>
      <c r="L124" t="s">
        <v>4</v>
      </c>
      <c r="M124" t="s">
        <v>266</v>
      </c>
      <c r="N124" t="s">
        <v>221</v>
      </c>
      <c r="O124" t="s">
        <v>6</v>
      </c>
      <c r="P124" t="s">
        <v>7</v>
      </c>
      <c r="Q124" s="9" t="s">
        <v>2742</v>
      </c>
      <c r="R124" t="s">
        <v>21</v>
      </c>
      <c r="S124" s="3">
        <v>672</v>
      </c>
      <c r="T124" t="s">
        <v>8</v>
      </c>
      <c r="U124" s="3">
        <v>672</v>
      </c>
      <c r="V124" t="s">
        <v>8</v>
      </c>
      <c r="W124" t="s">
        <v>23</v>
      </c>
      <c r="X124" t="s">
        <v>24</v>
      </c>
      <c r="Y124" t="s">
        <v>268</v>
      </c>
      <c r="Z124" t="s">
        <v>269</v>
      </c>
    </row>
    <row r="125" spans="1:26" x14ac:dyDescent="0.2">
      <c r="A125" t="s">
        <v>0</v>
      </c>
      <c r="B125" t="s">
        <v>274</v>
      </c>
      <c r="C125">
        <v>501</v>
      </c>
      <c r="D125" t="s">
        <v>270</v>
      </c>
      <c r="E125" t="s">
        <v>1</v>
      </c>
      <c r="F125" t="s">
        <v>3</v>
      </c>
      <c r="G125" t="s">
        <v>181</v>
      </c>
      <c r="H125" s="2">
        <v>45393</v>
      </c>
      <c r="I125" s="2">
        <v>45392</v>
      </c>
      <c r="J125" t="s">
        <v>11</v>
      </c>
      <c r="K125" s="2">
        <v>45421</v>
      </c>
      <c r="L125" t="s">
        <v>4</v>
      </c>
      <c r="M125" t="s">
        <v>271</v>
      </c>
      <c r="N125" t="s">
        <v>221</v>
      </c>
      <c r="O125" t="s">
        <v>6</v>
      </c>
      <c r="P125" t="s">
        <v>7</v>
      </c>
      <c r="Q125" s="9" t="s">
        <v>2742</v>
      </c>
      <c r="R125" t="s">
        <v>21</v>
      </c>
      <c r="S125" s="3">
        <v>748687.5</v>
      </c>
      <c r="T125" t="s">
        <v>8</v>
      </c>
      <c r="U125" s="3">
        <v>748687.5</v>
      </c>
      <c r="V125" t="s">
        <v>8</v>
      </c>
      <c r="W125" t="s">
        <v>23</v>
      </c>
      <c r="X125" t="s">
        <v>24</v>
      </c>
      <c r="Y125" t="s">
        <v>273</v>
      </c>
      <c r="Z125" t="s">
        <v>275</v>
      </c>
    </row>
    <row r="126" spans="1:26" x14ac:dyDescent="0.2">
      <c r="A126" t="s">
        <v>0</v>
      </c>
      <c r="B126" t="s">
        <v>274</v>
      </c>
      <c r="C126">
        <v>501</v>
      </c>
      <c r="D126" t="s">
        <v>276</v>
      </c>
      <c r="E126" t="s">
        <v>1</v>
      </c>
      <c r="F126" t="s">
        <v>3</v>
      </c>
      <c r="G126" t="s">
        <v>181</v>
      </c>
      <c r="H126" s="2">
        <v>45387</v>
      </c>
      <c r="I126" s="2">
        <v>45386</v>
      </c>
      <c r="J126" t="s">
        <v>11</v>
      </c>
      <c r="K126" s="2">
        <v>45421</v>
      </c>
      <c r="L126" t="s">
        <v>4</v>
      </c>
      <c r="M126" t="s">
        <v>277</v>
      </c>
      <c r="N126" t="s">
        <v>221</v>
      </c>
      <c r="O126" t="s">
        <v>6</v>
      </c>
      <c r="P126" t="s">
        <v>7</v>
      </c>
      <c r="Q126" s="9" t="s">
        <v>2742</v>
      </c>
      <c r="R126" t="s">
        <v>21</v>
      </c>
      <c r="S126" s="3">
        <v>297660</v>
      </c>
      <c r="T126" t="s">
        <v>8</v>
      </c>
      <c r="U126" s="3">
        <v>297660</v>
      </c>
      <c r="V126" t="s">
        <v>8</v>
      </c>
      <c r="W126" t="s">
        <v>23</v>
      </c>
      <c r="X126" t="s">
        <v>24</v>
      </c>
      <c r="Y126" t="s">
        <v>279</v>
      </c>
      <c r="Z126" t="s">
        <v>280</v>
      </c>
    </row>
    <row r="127" spans="1:26" x14ac:dyDescent="0.2">
      <c r="A127" t="s">
        <v>0</v>
      </c>
      <c r="B127" t="s">
        <v>274</v>
      </c>
      <c r="C127">
        <v>501</v>
      </c>
      <c r="D127" t="s">
        <v>281</v>
      </c>
      <c r="E127" t="s">
        <v>1</v>
      </c>
      <c r="F127" t="s">
        <v>3</v>
      </c>
      <c r="G127" t="s">
        <v>181</v>
      </c>
      <c r="H127" s="2">
        <v>45393</v>
      </c>
      <c r="I127" s="2">
        <v>45392</v>
      </c>
      <c r="J127" t="s">
        <v>11</v>
      </c>
      <c r="K127" s="2">
        <v>45421</v>
      </c>
      <c r="L127" t="s">
        <v>4</v>
      </c>
      <c r="M127" t="s">
        <v>282</v>
      </c>
      <c r="N127" t="s">
        <v>221</v>
      </c>
      <c r="O127" t="s">
        <v>6</v>
      </c>
      <c r="P127" t="s">
        <v>7</v>
      </c>
      <c r="Q127" s="9" t="s">
        <v>2742</v>
      </c>
      <c r="R127" t="s">
        <v>21</v>
      </c>
      <c r="S127" s="3">
        <v>748687.5</v>
      </c>
      <c r="T127" t="s">
        <v>8</v>
      </c>
      <c r="U127" s="3">
        <v>748687.5</v>
      </c>
      <c r="V127" t="s">
        <v>8</v>
      </c>
      <c r="W127" t="s">
        <v>23</v>
      </c>
      <c r="X127" t="s">
        <v>24</v>
      </c>
      <c r="Y127" t="s">
        <v>284</v>
      </c>
      <c r="Z127" t="s">
        <v>285</v>
      </c>
    </row>
    <row r="128" spans="1:26" x14ac:dyDescent="0.2">
      <c r="A128" t="s">
        <v>0</v>
      </c>
      <c r="B128" t="s">
        <v>274</v>
      </c>
      <c r="C128">
        <v>501</v>
      </c>
      <c r="D128" t="s">
        <v>286</v>
      </c>
      <c r="E128" t="s">
        <v>1</v>
      </c>
      <c r="F128" t="s">
        <v>3</v>
      </c>
      <c r="G128" t="s">
        <v>181</v>
      </c>
      <c r="H128" s="2">
        <v>45387</v>
      </c>
      <c r="I128" s="2">
        <v>45386</v>
      </c>
      <c r="J128" t="s">
        <v>11</v>
      </c>
      <c r="K128" s="2">
        <v>45421</v>
      </c>
      <c r="L128" t="s">
        <v>4</v>
      </c>
      <c r="M128" t="s">
        <v>287</v>
      </c>
      <c r="N128" t="s">
        <v>221</v>
      </c>
      <c r="O128" t="s">
        <v>6</v>
      </c>
      <c r="P128" t="s">
        <v>7</v>
      </c>
      <c r="Q128" s="9" t="s">
        <v>2742</v>
      </c>
      <c r="R128" t="s">
        <v>21</v>
      </c>
      <c r="S128" s="3">
        <v>273339</v>
      </c>
      <c r="T128" t="s">
        <v>8</v>
      </c>
      <c r="U128" s="3">
        <v>273339</v>
      </c>
      <c r="V128" t="s">
        <v>8</v>
      </c>
      <c r="W128" t="s">
        <v>23</v>
      </c>
      <c r="X128" t="s">
        <v>24</v>
      </c>
      <c r="Y128" t="s">
        <v>289</v>
      </c>
      <c r="Z128" t="s">
        <v>290</v>
      </c>
    </row>
    <row r="129" spans="1:26" x14ac:dyDescent="0.2">
      <c r="A129" t="s">
        <v>0</v>
      </c>
      <c r="B129" t="s">
        <v>187</v>
      </c>
      <c r="C129">
        <v>516</v>
      </c>
      <c r="D129" t="s">
        <v>291</v>
      </c>
      <c r="E129" t="s">
        <v>1</v>
      </c>
      <c r="F129" t="s">
        <v>3</v>
      </c>
      <c r="G129" t="s">
        <v>181</v>
      </c>
      <c r="H129" s="2">
        <v>45413</v>
      </c>
      <c r="I129" s="2">
        <v>45412</v>
      </c>
      <c r="J129" t="s">
        <v>11</v>
      </c>
      <c r="K129" s="2">
        <v>45425</v>
      </c>
      <c r="L129" t="s">
        <v>4</v>
      </c>
      <c r="M129" t="s">
        <v>292</v>
      </c>
      <c r="N129" t="s">
        <v>221</v>
      </c>
      <c r="O129" t="s">
        <v>6</v>
      </c>
      <c r="P129" t="s">
        <v>7</v>
      </c>
      <c r="Q129" s="9" t="s">
        <v>2742</v>
      </c>
      <c r="R129" t="s">
        <v>21</v>
      </c>
      <c r="S129" s="3">
        <v>80000</v>
      </c>
      <c r="T129" t="s">
        <v>8</v>
      </c>
      <c r="U129" s="3">
        <v>80000</v>
      </c>
      <c r="V129" t="s">
        <v>8</v>
      </c>
      <c r="W129" t="s">
        <v>23</v>
      </c>
      <c r="X129" t="s">
        <v>24</v>
      </c>
      <c r="Y129" t="s">
        <v>294</v>
      </c>
      <c r="Z129" t="s">
        <v>188</v>
      </c>
    </row>
    <row r="130" spans="1:26" x14ac:dyDescent="0.2">
      <c r="A130" t="s">
        <v>0</v>
      </c>
      <c r="B130" t="s">
        <v>238</v>
      </c>
      <c r="C130">
        <v>518</v>
      </c>
      <c r="D130" t="s">
        <v>295</v>
      </c>
      <c r="E130" t="s">
        <v>1</v>
      </c>
      <c r="F130" t="s">
        <v>3</v>
      </c>
      <c r="G130" t="s">
        <v>181</v>
      </c>
      <c r="H130" s="2">
        <v>45401</v>
      </c>
      <c r="I130" s="2">
        <v>45401</v>
      </c>
      <c r="J130" t="s">
        <v>11</v>
      </c>
      <c r="K130" s="2">
        <v>45425</v>
      </c>
      <c r="L130" t="s">
        <v>4</v>
      </c>
      <c r="M130" t="s">
        <v>296</v>
      </c>
      <c r="N130" t="s">
        <v>221</v>
      </c>
      <c r="O130" t="s">
        <v>6</v>
      </c>
      <c r="P130" t="s">
        <v>7</v>
      </c>
      <c r="Q130" s="9" t="s">
        <v>2742</v>
      </c>
      <c r="R130" t="s">
        <v>21</v>
      </c>
      <c r="S130" s="3">
        <v>10890</v>
      </c>
      <c r="T130" t="s">
        <v>8</v>
      </c>
      <c r="U130" s="3">
        <v>10890</v>
      </c>
      <c r="V130" t="s">
        <v>8</v>
      </c>
      <c r="W130" t="s">
        <v>23</v>
      </c>
      <c r="X130" t="s">
        <v>24</v>
      </c>
      <c r="Y130" t="s">
        <v>298</v>
      </c>
      <c r="Z130" t="s">
        <v>299</v>
      </c>
    </row>
    <row r="131" spans="1:26" x14ac:dyDescent="0.2">
      <c r="A131" t="s">
        <v>0</v>
      </c>
      <c r="B131" t="s">
        <v>217</v>
      </c>
      <c r="C131">
        <v>518</v>
      </c>
      <c r="D131" t="s">
        <v>300</v>
      </c>
      <c r="E131" t="s">
        <v>1</v>
      </c>
      <c r="F131" t="s">
        <v>3</v>
      </c>
      <c r="G131" t="s">
        <v>181</v>
      </c>
      <c r="H131" s="2">
        <v>45412</v>
      </c>
      <c r="I131" s="2">
        <v>45412</v>
      </c>
      <c r="J131" t="s">
        <v>11</v>
      </c>
      <c r="K131" s="2">
        <v>45425</v>
      </c>
      <c r="L131" t="s">
        <v>4</v>
      </c>
      <c r="M131" t="s">
        <v>14</v>
      </c>
      <c r="N131" t="s">
        <v>221</v>
      </c>
      <c r="O131" t="s">
        <v>6</v>
      </c>
      <c r="P131" t="s">
        <v>7</v>
      </c>
      <c r="Q131" s="9" t="s">
        <v>2742</v>
      </c>
      <c r="R131" t="s">
        <v>21</v>
      </c>
      <c r="S131" s="3">
        <v>20000</v>
      </c>
      <c r="T131" t="s">
        <v>8</v>
      </c>
      <c r="U131" s="3">
        <v>20000</v>
      </c>
      <c r="V131" t="s">
        <v>8</v>
      </c>
      <c r="W131" t="s">
        <v>23</v>
      </c>
      <c r="X131" t="s">
        <v>24</v>
      </c>
      <c r="Y131" t="s">
        <v>302</v>
      </c>
      <c r="Z131" t="s">
        <v>218</v>
      </c>
    </row>
    <row r="132" spans="1:26" x14ac:dyDescent="0.2">
      <c r="A132" t="s">
        <v>0</v>
      </c>
      <c r="B132" t="s">
        <v>238</v>
      </c>
      <c r="C132">
        <v>518</v>
      </c>
      <c r="D132" t="s">
        <v>303</v>
      </c>
      <c r="E132" t="s">
        <v>1</v>
      </c>
      <c r="F132" t="s">
        <v>3</v>
      </c>
      <c r="G132" t="s">
        <v>181</v>
      </c>
      <c r="H132" s="2">
        <v>45412</v>
      </c>
      <c r="I132" s="2">
        <v>45412</v>
      </c>
      <c r="J132" t="s">
        <v>11</v>
      </c>
      <c r="K132" s="2">
        <v>45426</v>
      </c>
      <c r="L132" t="s">
        <v>4</v>
      </c>
      <c r="M132" t="s">
        <v>304</v>
      </c>
      <c r="N132" t="s">
        <v>221</v>
      </c>
      <c r="O132" t="s">
        <v>6</v>
      </c>
      <c r="P132" t="s">
        <v>7</v>
      </c>
      <c r="Q132" s="9" t="s">
        <v>2742</v>
      </c>
      <c r="R132" t="s">
        <v>21</v>
      </c>
      <c r="S132" s="3">
        <v>17806</v>
      </c>
      <c r="T132" t="s">
        <v>8</v>
      </c>
      <c r="U132" s="3">
        <v>17806</v>
      </c>
      <c r="V132" t="s">
        <v>8</v>
      </c>
      <c r="W132" t="s">
        <v>23</v>
      </c>
      <c r="X132" t="s">
        <v>24</v>
      </c>
      <c r="Y132" t="s">
        <v>306</v>
      </c>
      <c r="Z132" t="s">
        <v>239</v>
      </c>
    </row>
    <row r="133" spans="1:26" x14ac:dyDescent="0.2">
      <c r="A133" t="s">
        <v>0</v>
      </c>
      <c r="B133" t="s">
        <v>59</v>
      </c>
      <c r="C133">
        <v>518</v>
      </c>
      <c r="D133" t="s">
        <v>307</v>
      </c>
      <c r="E133" t="s">
        <v>1</v>
      </c>
      <c r="F133" t="s">
        <v>3</v>
      </c>
      <c r="G133" t="s">
        <v>181</v>
      </c>
      <c r="H133" s="2">
        <v>45411</v>
      </c>
      <c r="I133" s="2">
        <v>45406</v>
      </c>
      <c r="J133" t="s">
        <v>11</v>
      </c>
      <c r="K133" s="2">
        <v>45425</v>
      </c>
      <c r="L133" t="s">
        <v>4</v>
      </c>
      <c r="M133" t="s">
        <v>308</v>
      </c>
      <c r="N133" t="s">
        <v>221</v>
      </c>
      <c r="O133" t="s">
        <v>6</v>
      </c>
      <c r="P133" t="s">
        <v>7</v>
      </c>
      <c r="Q133" s="9" t="s">
        <v>2742</v>
      </c>
      <c r="R133" t="s">
        <v>21</v>
      </c>
      <c r="S133" s="3">
        <v>4235</v>
      </c>
      <c r="T133" t="s">
        <v>8</v>
      </c>
      <c r="U133" s="3">
        <v>4235</v>
      </c>
      <c r="V133" t="s">
        <v>8</v>
      </c>
      <c r="W133" t="s">
        <v>23</v>
      </c>
      <c r="X133" t="s">
        <v>24</v>
      </c>
      <c r="Y133" t="s">
        <v>310</v>
      </c>
      <c r="Z133" t="s">
        <v>224</v>
      </c>
    </row>
    <row r="134" spans="1:26" x14ac:dyDescent="0.2">
      <c r="A134" t="s">
        <v>0</v>
      </c>
      <c r="B134" t="s">
        <v>115</v>
      </c>
      <c r="C134">
        <v>501</v>
      </c>
      <c r="D134" t="s">
        <v>311</v>
      </c>
      <c r="E134" t="s">
        <v>1</v>
      </c>
      <c r="F134" t="s">
        <v>3</v>
      </c>
      <c r="G134" t="s">
        <v>181</v>
      </c>
      <c r="H134" s="2">
        <v>45411</v>
      </c>
      <c r="I134" s="2">
        <v>45411</v>
      </c>
      <c r="J134" t="s">
        <v>11</v>
      </c>
      <c r="K134" s="2">
        <v>45426</v>
      </c>
      <c r="L134" t="s">
        <v>4</v>
      </c>
      <c r="M134" t="s">
        <v>312</v>
      </c>
      <c r="N134" t="s">
        <v>221</v>
      </c>
      <c r="O134" t="s">
        <v>6</v>
      </c>
      <c r="P134" t="s">
        <v>7</v>
      </c>
      <c r="Q134" s="9" t="s">
        <v>2742</v>
      </c>
      <c r="R134" t="s">
        <v>21</v>
      </c>
      <c r="S134" s="3">
        <v>1186</v>
      </c>
      <c r="T134" t="s">
        <v>8</v>
      </c>
      <c r="U134" s="3">
        <v>1186</v>
      </c>
      <c r="V134" t="s">
        <v>8</v>
      </c>
      <c r="W134" t="s">
        <v>23</v>
      </c>
      <c r="X134" t="s">
        <v>24</v>
      </c>
      <c r="Y134" t="s">
        <v>314</v>
      </c>
      <c r="Z134" t="s">
        <v>315</v>
      </c>
    </row>
    <row r="135" spans="1:26" x14ac:dyDescent="0.2">
      <c r="A135" t="s">
        <v>0</v>
      </c>
      <c r="B135" t="s">
        <v>59</v>
      </c>
      <c r="C135">
        <v>518</v>
      </c>
      <c r="D135" t="s">
        <v>316</v>
      </c>
      <c r="E135" t="s">
        <v>1</v>
      </c>
      <c r="F135" t="s">
        <v>3</v>
      </c>
      <c r="G135" t="s">
        <v>181</v>
      </c>
      <c r="H135" s="2">
        <v>45407</v>
      </c>
      <c r="I135" s="2">
        <v>45404</v>
      </c>
      <c r="J135" t="s">
        <v>11</v>
      </c>
      <c r="K135" s="2">
        <v>45426</v>
      </c>
      <c r="L135" t="s">
        <v>4</v>
      </c>
      <c r="M135" t="s">
        <v>317</v>
      </c>
      <c r="N135" t="s">
        <v>221</v>
      </c>
      <c r="O135" t="s">
        <v>6</v>
      </c>
      <c r="P135" t="s">
        <v>7</v>
      </c>
      <c r="Q135" s="9" t="s">
        <v>2742</v>
      </c>
      <c r="R135" t="s">
        <v>21</v>
      </c>
      <c r="S135" s="3">
        <v>25410</v>
      </c>
      <c r="T135" t="s">
        <v>8</v>
      </c>
      <c r="U135" s="3">
        <v>25410</v>
      </c>
      <c r="V135" t="s">
        <v>8</v>
      </c>
      <c r="W135" t="s">
        <v>23</v>
      </c>
      <c r="X135" t="s">
        <v>24</v>
      </c>
      <c r="Y135" t="s">
        <v>319</v>
      </c>
      <c r="Z135" t="s">
        <v>224</v>
      </c>
    </row>
    <row r="136" spans="1:26" x14ac:dyDescent="0.2">
      <c r="A136" t="s">
        <v>0</v>
      </c>
      <c r="B136" t="s">
        <v>59</v>
      </c>
      <c r="C136">
        <v>518</v>
      </c>
      <c r="D136" t="s">
        <v>320</v>
      </c>
      <c r="E136" t="s">
        <v>1</v>
      </c>
      <c r="F136" t="s">
        <v>3</v>
      </c>
      <c r="G136" t="s">
        <v>181</v>
      </c>
      <c r="H136" s="2">
        <v>45405</v>
      </c>
      <c r="I136" s="2">
        <v>45399</v>
      </c>
      <c r="J136" t="s">
        <v>11</v>
      </c>
      <c r="K136" s="2">
        <v>45426</v>
      </c>
      <c r="L136" t="s">
        <v>4</v>
      </c>
      <c r="M136" t="s">
        <v>321</v>
      </c>
      <c r="N136" t="s">
        <v>221</v>
      </c>
      <c r="O136" t="s">
        <v>6</v>
      </c>
      <c r="P136" t="s">
        <v>7</v>
      </c>
      <c r="Q136" s="9" t="s">
        <v>2742</v>
      </c>
      <c r="R136" t="s">
        <v>21</v>
      </c>
      <c r="S136" s="3">
        <v>5000</v>
      </c>
      <c r="T136" t="s">
        <v>8</v>
      </c>
      <c r="U136" s="3">
        <v>5000</v>
      </c>
      <c r="V136" t="s">
        <v>8</v>
      </c>
      <c r="W136" t="s">
        <v>23</v>
      </c>
      <c r="X136" t="s">
        <v>24</v>
      </c>
      <c r="Y136" t="s">
        <v>323</v>
      </c>
      <c r="Z136" t="s">
        <v>324</v>
      </c>
    </row>
    <row r="137" spans="1:26" x14ac:dyDescent="0.2">
      <c r="A137" t="s">
        <v>0</v>
      </c>
      <c r="B137" t="s">
        <v>46</v>
      </c>
      <c r="C137">
        <v>518</v>
      </c>
      <c r="D137" t="s">
        <v>325</v>
      </c>
      <c r="E137" t="s">
        <v>1</v>
      </c>
      <c r="F137" t="s">
        <v>3</v>
      </c>
      <c r="G137" t="s">
        <v>181</v>
      </c>
      <c r="H137" s="2">
        <v>45411</v>
      </c>
      <c r="I137" s="2">
        <v>45408</v>
      </c>
      <c r="J137" t="s">
        <v>11</v>
      </c>
      <c r="K137" s="2">
        <v>45433</v>
      </c>
      <c r="L137" t="s">
        <v>4</v>
      </c>
      <c r="M137" t="s">
        <v>326</v>
      </c>
      <c r="N137" t="s">
        <v>221</v>
      </c>
      <c r="O137" t="s">
        <v>6</v>
      </c>
      <c r="P137" t="s">
        <v>7</v>
      </c>
      <c r="Q137" s="9" t="s">
        <v>2742</v>
      </c>
      <c r="R137" t="s">
        <v>21</v>
      </c>
      <c r="S137" s="3">
        <v>5400</v>
      </c>
      <c r="T137" t="s">
        <v>8</v>
      </c>
      <c r="U137" s="3">
        <v>5400</v>
      </c>
      <c r="V137" t="s">
        <v>8</v>
      </c>
      <c r="W137" t="s">
        <v>23</v>
      </c>
      <c r="X137" t="s">
        <v>24</v>
      </c>
      <c r="Y137" t="s">
        <v>328</v>
      </c>
      <c r="Z137" t="s">
        <v>329</v>
      </c>
    </row>
    <row r="138" spans="1:26" x14ac:dyDescent="0.2">
      <c r="A138" t="s">
        <v>0</v>
      </c>
      <c r="B138" t="s">
        <v>46</v>
      </c>
      <c r="C138">
        <v>518</v>
      </c>
      <c r="D138" t="s">
        <v>330</v>
      </c>
      <c r="E138" t="s">
        <v>1</v>
      </c>
      <c r="F138" t="s">
        <v>3</v>
      </c>
      <c r="G138" t="s">
        <v>181</v>
      </c>
      <c r="H138" s="2">
        <v>45408</v>
      </c>
      <c r="I138" s="2">
        <v>45408</v>
      </c>
      <c r="J138" t="s">
        <v>11</v>
      </c>
      <c r="K138" s="2">
        <v>45440</v>
      </c>
      <c r="L138" t="s">
        <v>4</v>
      </c>
      <c r="M138" t="s">
        <v>331</v>
      </c>
      <c r="N138" t="s">
        <v>221</v>
      </c>
      <c r="O138" t="s">
        <v>6</v>
      </c>
      <c r="P138" t="s">
        <v>7</v>
      </c>
      <c r="Q138" s="9" t="s">
        <v>2742</v>
      </c>
      <c r="R138" t="s">
        <v>21</v>
      </c>
      <c r="S138" s="3">
        <v>6000</v>
      </c>
      <c r="T138" t="s">
        <v>8</v>
      </c>
      <c r="U138" s="3">
        <v>6000</v>
      </c>
      <c r="V138" t="s">
        <v>8</v>
      </c>
      <c r="W138" t="s">
        <v>23</v>
      </c>
      <c r="X138" t="s">
        <v>24</v>
      </c>
      <c r="Y138" t="s">
        <v>333</v>
      </c>
      <c r="Z138" t="s">
        <v>334</v>
      </c>
    </row>
    <row r="139" spans="1:26" x14ac:dyDescent="0.2">
      <c r="A139" t="s">
        <v>0</v>
      </c>
      <c r="B139" t="s">
        <v>59</v>
      </c>
      <c r="C139">
        <v>518</v>
      </c>
      <c r="D139" t="s">
        <v>335</v>
      </c>
      <c r="E139" t="s">
        <v>1</v>
      </c>
      <c r="F139" t="s">
        <v>3</v>
      </c>
      <c r="G139" t="s">
        <v>181</v>
      </c>
      <c r="H139" s="2">
        <v>45407</v>
      </c>
      <c r="I139" s="2">
        <v>45407</v>
      </c>
      <c r="J139" t="s">
        <v>11</v>
      </c>
      <c r="K139" s="2">
        <v>45426</v>
      </c>
      <c r="L139" t="s">
        <v>4</v>
      </c>
      <c r="M139" t="s">
        <v>336</v>
      </c>
      <c r="N139" t="s">
        <v>221</v>
      </c>
      <c r="O139" t="s">
        <v>6</v>
      </c>
      <c r="P139" t="s">
        <v>7</v>
      </c>
      <c r="Q139" s="9" t="s">
        <v>2742</v>
      </c>
      <c r="R139" t="s">
        <v>21</v>
      </c>
      <c r="S139" s="3">
        <v>9970</v>
      </c>
      <c r="T139" t="s">
        <v>8</v>
      </c>
      <c r="U139" s="3">
        <v>9970</v>
      </c>
      <c r="V139" t="s">
        <v>8</v>
      </c>
      <c r="W139" t="s">
        <v>23</v>
      </c>
      <c r="X139" t="s">
        <v>24</v>
      </c>
      <c r="Y139" t="s">
        <v>338</v>
      </c>
      <c r="Z139" t="s">
        <v>339</v>
      </c>
    </row>
    <row r="140" spans="1:26" x14ac:dyDescent="0.2">
      <c r="A140" t="s">
        <v>0</v>
      </c>
      <c r="B140" t="s">
        <v>238</v>
      </c>
      <c r="C140">
        <v>518</v>
      </c>
      <c r="D140" t="s">
        <v>340</v>
      </c>
      <c r="E140" t="s">
        <v>1</v>
      </c>
      <c r="F140" t="s">
        <v>3</v>
      </c>
      <c r="G140" t="s">
        <v>181</v>
      </c>
      <c r="H140" s="2">
        <v>45407</v>
      </c>
      <c r="I140" s="2">
        <v>45407</v>
      </c>
      <c r="J140" t="s">
        <v>11</v>
      </c>
      <c r="K140" s="2">
        <v>45425</v>
      </c>
      <c r="L140" t="s">
        <v>4</v>
      </c>
      <c r="M140" t="s">
        <v>341</v>
      </c>
      <c r="N140" t="s">
        <v>221</v>
      </c>
      <c r="O140" t="s">
        <v>6</v>
      </c>
      <c r="P140" t="s">
        <v>7</v>
      </c>
      <c r="Q140" s="9" t="s">
        <v>2742</v>
      </c>
      <c r="R140" t="s">
        <v>21</v>
      </c>
      <c r="S140" s="3">
        <v>7260</v>
      </c>
      <c r="T140" t="s">
        <v>8</v>
      </c>
      <c r="U140" s="3">
        <v>7260</v>
      </c>
      <c r="V140" t="s">
        <v>8</v>
      </c>
      <c r="W140" t="s">
        <v>23</v>
      </c>
      <c r="X140" t="s">
        <v>24</v>
      </c>
      <c r="Y140" t="s">
        <v>343</v>
      </c>
      <c r="Z140" t="s">
        <v>239</v>
      </c>
    </row>
    <row r="141" spans="1:26" x14ac:dyDescent="0.2">
      <c r="A141" t="s">
        <v>0</v>
      </c>
      <c r="B141" t="s">
        <v>238</v>
      </c>
      <c r="C141">
        <v>518</v>
      </c>
      <c r="D141" t="s">
        <v>344</v>
      </c>
      <c r="E141" t="s">
        <v>1</v>
      </c>
      <c r="F141" t="s">
        <v>3</v>
      </c>
      <c r="G141" t="s">
        <v>181</v>
      </c>
      <c r="H141" s="2">
        <v>45411</v>
      </c>
      <c r="I141" s="2">
        <v>45408</v>
      </c>
      <c r="J141" t="s">
        <v>11</v>
      </c>
      <c r="K141" s="2">
        <v>45426</v>
      </c>
      <c r="L141" t="s">
        <v>4</v>
      </c>
      <c r="M141" t="s">
        <v>345</v>
      </c>
      <c r="N141" t="s">
        <v>221</v>
      </c>
      <c r="O141" t="s">
        <v>6</v>
      </c>
      <c r="P141" t="s">
        <v>7</v>
      </c>
      <c r="Q141" s="9" t="s">
        <v>2742</v>
      </c>
      <c r="R141" t="s">
        <v>21</v>
      </c>
      <c r="S141" s="3">
        <v>18150</v>
      </c>
      <c r="T141" t="s">
        <v>8</v>
      </c>
      <c r="U141" s="3">
        <v>18150</v>
      </c>
      <c r="V141" t="s">
        <v>8</v>
      </c>
      <c r="W141" t="s">
        <v>23</v>
      </c>
      <c r="X141" t="s">
        <v>24</v>
      </c>
      <c r="Y141" t="s">
        <v>347</v>
      </c>
      <c r="Z141" t="s">
        <v>239</v>
      </c>
    </row>
    <row r="142" spans="1:26" x14ac:dyDescent="0.2">
      <c r="A142" t="s">
        <v>0</v>
      </c>
      <c r="B142" t="s">
        <v>107</v>
      </c>
      <c r="C142">
        <v>518</v>
      </c>
      <c r="D142" t="s">
        <v>348</v>
      </c>
      <c r="E142" t="s">
        <v>1</v>
      </c>
      <c r="F142" t="s">
        <v>3</v>
      </c>
      <c r="G142" t="s">
        <v>181</v>
      </c>
      <c r="H142" s="2">
        <v>45418</v>
      </c>
      <c r="I142" s="2">
        <v>45418</v>
      </c>
      <c r="J142" t="s">
        <v>12</v>
      </c>
      <c r="K142" s="2">
        <v>45426</v>
      </c>
      <c r="L142" t="s">
        <v>4</v>
      </c>
      <c r="M142" t="s">
        <v>349</v>
      </c>
      <c r="N142" t="s">
        <v>177</v>
      </c>
      <c r="O142" t="s">
        <v>6</v>
      </c>
      <c r="P142" t="s">
        <v>7</v>
      </c>
      <c r="Q142" s="9" t="s">
        <v>2742</v>
      </c>
      <c r="R142" t="s">
        <v>21</v>
      </c>
      <c r="S142" s="3">
        <v>770</v>
      </c>
      <c r="T142" t="s">
        <v>8</v>
      </c>
      <c r="U142" s="3">
        <v>770</v>
      </c>
      <c r="V142" t="s">
        <v>8</v>
      </c>
      <c r="W142" t="s">
        <v>23</v>
      </c>
      <c r="X142" t="s">
        <v>24</v>
      </c>
      <c r="Y142" t="s">
        <v>351</v>
      </c>
      <c r="Z142" t="s">
        <v>352</v>
      </c>
    </row>
    <row r="143" spans="1:26" x14ac:dyDescent="0.2">
      <c r="A143" t="s">
        <v>0</v>
      </c>
      <c r="B143" t="s">
        <v>238</v>
      </c>
      <c r="C143">
        <v>518</v>
      </c>
      <c r="D143" t="s">
        <v>353</v>
      </c>
      <c r="E143" t="s">
        <v>1</v>
      </c>
      <c r="F143" t="s">
        <v>3</v>
      </c>
      <c r="G143" t="s">
        <v>181</v>
      </c>
      <c r="H143" s="2">
        <v>45412</v>
      </c>
      <c r="I143" s="2">
        <v>45412</v>
      </c>
      <c r="J143" t="s">
        <v>11</v>
      </c>
      <c r="K143" s="2">
        <v>45426</v>
      </c>
      <c r="L143" t="s">
        <v>4</v>
      </c>
      <c r="M143" t="s">
        <v>354</v>
      </c>
      <c r="N143" t="s">
        <v>221</v>
      </c>
      <c r="O143" t="s">
        <v>6</v>
      </c>
      <c r="P143" t="s">
        <v>7</v>
      </c>
      <c r="Q143" s="9" t="s">
        <v>2742</v>
      </c>
      <c r="R143" t="s">
        <v>21</v>
      </c>
      <c r="S143" s="3">
        <v>18799.759999999998</v>
      </c>
      <c r="T143" t="s">
        <v>8</v>
      </c>
      <c r="U143" s="3">
        <v>18799.759999999998</v>
      </c>
      <c r="V143" t="s">
        <v>8</v>
      </c>
      <c r="W143" t="s">
        <v>23</v>
      </c>
      <c r="X143" t="s">
        <v>24</v>
      </c>
      <c r="Y143" t="s">
        <v>356</v>
      </c>
      <c r="Z143" t="s">
        <v>239</v>
      </c>
    </row>
    <row r="144" spans="1:26" x14ac:dyDescent="0.2">
      <c r="A144" t="s">
        <v>0</v>
      </c>
      <c r="B144" t="s">
        <v>115</v>
      </c>
      <c r="C144">
        <v>501</v>
      </c>
      <c r="D144" t="s">
        <v>357</v>
      </c>
      <c r="E144" t="s">
        <v>1</v>
      </c>
      <c r="F144" t="s">
        <v>3</v>
      </c>
      <c r="G144" t="s">
        <v>181</v>
      </c>
      <c r="H144" s="2">
        <v>45413</v>
      </c>
      <c r="I144" s="2">
        <v>45413</v>
      </c>
      <c r="J144" t="s">
        <v>12</v>
      </c>
      <c r="K144" s="2">
        <v>45426</v>
      </c>
      <c r="L144" t="s">
        <v>4</v>
      </c>
      <c r="M144" t="s">
        <v>358</v>
      </c>
      <c r="N144" t="s">
        <v>177</v>
      </c>
      <c r="O144" t="s">
        <v>6</v>
      </c>
      <c r="P144" t="s">
        <v>7</v>
      </c>
      <c r="Q144" s="9" t="s">
        <v>2742</v>
      </c>
      <c r="R144" t="s">
        <v>21</v>
      </c>
      <c r="S144" s="3">
        <v>5626.5</v>
      </c>
      <c r="T144" t="s">
        <v>8</v>
      </c>
      <c r="U144" s="3">
        <v>5626.5</v>
      </c>
      <c r="V144" t="s">
        <v>8</v>
      </c>
      <c r="W144" t="s">
        <v>23</v>
      </c>
      <c r="X144" t="s">
        <v>24</v>
      </c>
      <c r="Y144" t="s">
        <v>360</v>
      </c>
      <c r="Z144" t="s">
        <v>361</v>
      </c>
    </row>
    <row r="145" spans="1:26" x14ac:dyDescent="0.2">
      <c r="A145" t="s">
        <v>0</v>
      </c>
      <c r="B145" t="s">
        <v>59</v>
      </c>
      <c r="C145">
        <v>518</v>
      </c>
      <c r="D145" t="s">
        <v>362</v>
      </c>
      <c r="E145" t="s">
        <v>1</v>
      </c>
      <c r="F145" t="s">
        <v>3</v>
      </c>
      <c r="G145" t="s">
        <v>181</v>
      </c>
      <c r="H145" s="2">
        <v>45415</v>
      </c>
      <c r="I145" s="2">
        <v>45407</v>
      </c>
      <c r="J145" t="s">
        <v>11</v>
      </c>
      <c r="K145" s="2">
        <v>45426</v>
      </c>
      <c r="L145" t="s">
        <v>4</v>
      </c>
      <c r="M145" t="s">
        <v>363</v>
      </c>
      <c r="N145" t="s">
        <v>221</v>
      </c>
      <c r="O145" t="s">
        <v>6</v>
      </c>
      <c r="P145" t="s">
        <v>7</v>
      </c>
      <c r="Q145" s="9" t="s">
        <v>2742</v>
      </c>
      <c r="R145" t="s">
        <v>21</v>
      </c>
      <c r="S145" s="3">
        <v>7526.2</v>
      </c>
      <c r="T145" t="s">
        <v>8</v>
      </c>
      <c r="U145" s="3">
        <v>7526.2</v>
      </c>
      <c r="V145" t="s">
        <v>8</v>
      </c>
      <c r="W145" t="s">
        <v>23</v>
      </c>
      <c r="X145" t="s">
        <v>24</v>
      </c>
      <c r="Y145" t="s">
        <v>365</v>
      </c>
      <c r="Z145" t="s">
        <v>259</v>
      </c>
    </row>
    <row r="146" spans="1:26" x14ac:dyDescent="0.2">
      <c r="A146" t="s">
        <v>0</v>
      </c>
      <c r="B146" t="s">
        <v>63</v>
      </c>
      <c r="C146">
        <v>501</v>
      </c>
      <c r="D146" t="s">
        <v>366</v>
      </c>
      <c r="E146" t="s">
        <v>1</v>
      </c>
      <c r="F146" t="s">
        <v>3</v>
      </c>
      <c r="G146" t="s">
        <v>181</v>
      </c>
      <c r="H146" s="2">
        <v>45412</v>
      </c>
      <c r="I146" s="2">
        <v>45412</v>
      </c>
      <c r="J146" t="s">
        <v>11</v>
      </c>
      <c r="K146" s="2">
        <v>45428</v>
      </c>
      <c r="L146" t="s">
        <v>4</v>
      </c>
      <c r="M146" t="s">
        <v>367</v>
      </c>
      <c r="N146" t="s">
        <v>221</v>
      </c>
      <c r="O146" t="s">
        <v>6</v>
      </c>
      <c r="P146" t="s">
        <v>7</v>
      </c>
      <c r="Q146" s="9" t="s">
        <v>2742</v>
      </c>
      <c r="R146" t="s">
        <v>21</v>
      </c>
      <c r="S146" s="3">
        <v>61468</v>
      </c>
      <c r="T146" t="s">
        <v>8</v>
      </c>
      <c r="U146" s="3">
        <v>61468</v>
      </c>
      <c r="V146" t="s">
        <v>8</v>
      </c>
      <c r="W146" t="s">
        <v>23</v>
      </c>
      <c r="X146" t="s">
        <v>24</v>
      </c>
      <c r="Y146" t="s">
        <v>369</v>
      </c>
      <c r="Z146" t="s">
        <v>370</v>
      </c>
    </row>
    <row r="147" spans="1:26" x14ac:dyDescent="0.2">
      <c r="A147" t="s">
        <v>0</v>
      </c>
      <c r="B147" t="s">
        <v>107</v>
      </c>
      <c r="C147">
        <v>518</v>
      </c>
      <c r="D147" t="s">
        <v>371</v>
      </c>
      <c r="E147" t="s">
        <v>1</v>
      </c>
      <c r="F147" t="s">
        <v>3</v>
      </c>
      <c r="G147" t="s">
        <v>181</v>
      </c>
      <c r="H147" s="2">
        <v>45414</v>
      </c>
      <c r="I147" s="2">
        <v>45414</v>
      </c>
      <c r="J147" t="s">
        <v>12</v>
      </c>
      <c r="K147" s="2">
        <v>45426</v>
      </c>
      <c r="L147" t="s">
        <v>4</v>
      </c>
      <c r="M147" t="s">
        <v>372</v>
      </c>
      <c r="N147" t="s">
        <v>177</v>
      </c>
      <c r="O147" t="s">
        <v>6</v>
      </c>
      <c r="P147" t="s">
        <v>7</v>
      </c>
      <c r="Q147" s="9" t="s">
        <v>2742</v>
      </c>
      <c r="R147" t="s">
        <v>21</v>
      </c>
      <c r="S147" s="3">
        <v>397364</v>
      </c>
      <c r="T147" t="s">
        <v>8</v>
      </c>
      <c r="U147" s="3">
        <v>397364</v>
      </c>
      <c r="V147" t="s">
        <v>8</v>
      </c>
      <c r="W147" t="s">
        <v>23</v>
      </c>
      <c r="X147" t="s">
        <v>24</v>
      </c>
      <c r="Y147" t="s">
        <v>374</v>
      </c>
      <c r="Z147" t="s">
        <v>233</v>
      </c>
    </row>
    <row r="148" spans="1:26" x14ac:dyDescent="0.2">
      <c r="A148" t="s">
        <v>0</v>
      </c>
      <c r="B148" t="s">
        <v>52</v>
      </c>
      <c r="C148">
        <v>501</v>
      </c>
      <c r="D148" t="s">
        <v>375</v>
      </c>
      <c r="E148" t="s">
        <v>1</v>
      </c>
      <c r="F148" t="s">
        <v>3</v>
      </c>
      <c r="G148" t="s">
        <v>181</v>
      </c>
      <c r="H148" s="2">
        <v>45415</v>
      </c>
      <c r="I148" s="2">
        <v>45415</v>
      </c>
      <c r="J148" t="s">
        <v>12</v>
      </c>
      <c r="K148" s="2">
        <v>45426</v>
      </c>
      <c r="L148" t="s">
        <v>4</v>
      </c>
      <c r="M148" t="s">
        <v>376</v>
      </c>
      <c r="N148" t="s">
        <v>177</v>
      </c>
      <c r="O148" t="s">
        <v>6</v>
      </c>
      <c r="P148" t="s">
        <v>7</v>
      </c>
      <c r="Q148" s="9" t="s">
        <v>2742</v>
      </c>
      <c r="R148" t="s">
        <v>21</v>
      </c>
      <c r="S148" s="3">
        <v>2299</v>
      </c>
      <c r="T148" t="s">
        <v>8</v>
      </c>
      <c r="U148" s="3">
        <v>2299</v>
      </c>
      <c r="V148" t="s">
        <v>8</v>
      </c>
      <c r="W148" t="s">
        <v>23</v>
      </c>
      <c r="X148" t="s">
        <v>24</v>
      </c>
      <c r="Y148" t="s">
        <v>378</v>
      </c>
      <c r="Z148" t="s">
        <v>379</v>
      </c>
    </row>
    <row r="149" spans="1:26" x14ac:dyDescent="0.2">
      <c r="A149" t="s">
        <v>0</v>
      </c>
      <c r="B149" t="s">
        <v>274</v>
      </c>
      <c r="C149">
        <v>501</v>
      </c>
      <c r="D149" t="s">
        <v>380</v>
      </c>
      <c r="E149" t="s">
        <v>1</v>
      </c>
      <c r="F149" t="s">
        <v>3</v>
      </c>
      <c r="G149" t="s">
        <v>181</v>
      </c>
      <c r="H149" s="2">
        <v>45414</v>
      </c>
      <c r="I149" s="2">
        <v>45412</v>
      </c>
      <c r="J149" t="s">
        <v>11</v>
      </c>
      <c r="K149" s="2">
        <v>45428</v>
      </c>
      <c r="L149" t="s">
        <v>4</v>
      </c>
      <c r="M149" t="s">
        <v>381</v>
      </c>
      <c r="N149" t="s">
        <v>221</v>
      </c>
      <c r="O149" t="s">
        <v>6</v>
      </c>
      <c r="P149" t="s">
        <v>7</v>
      </c>
      <c r="Q149" s="9" t="s">
        <v>2742</v>
      </c>
      <c r="R149" t="s">
        <v>21</v>
      </c>
      <c r="S149" s="3">
        <v>503965</v>
      </c>
      <c r="T149" t="s">
        <v>8</v>
      </c>
      <c r="U149" s="3">
        <v>503965</v>
      </c>
      <c r="V149" t="s">
        <v>8</v>
      </c>
      <c r="W149" t="s">
        <v>23</v>
      </c>
      <c r="X149" t="s">
        <v>24</v>
      </c>
      <c r="Y149" t="s">
        <v>383</v>
      </c>
      <c r="Z149" t="s">
        <v>384</v>
      </c>
    </row>
    <row r="150" spans="1:26" x14ac:dyDescent="0.2">
      <c r="A150" t="s">
        <v>0</v>
      </c>
      <c r="B150" t="s">
        <v>154</v>
      </c>
      <c r="C150">
        <v>516</v>
      </c>
      <c r="D150" t="s">
        <v>385</v>
      </c>
      <c r="E150" t="s">
        <v>1</v>
      </c>
      <c r="F150" t="s">
        <v>3</v>
      </c>
      <c r="G150" t="s">
        <v>181</v>
      </c>
      <c r="H150" s="2">
        <v>45414</v>
      </c>
      <c r="I150" s="2">
        <v>45412</v>
      </c>
      <c r="J150" t="s">
        <v>11</v>
      </c>
      <c r="K150" s="2">
        <v>45425</v>
      </c>
      <c r="L150" t="s">
        <v>4</v>
      </c>
      <c r="M150" t="s">
        <v>386</v>
      </c>
      <c r="N150" t="s">
        <v>221</v>
      </c>
      <c r="O150" t="s">
        <v>6</v>
      </c>
      <c r="P150" t="s">
        <v>7</v>
      </c>
      <c r="Q150" s="9" t="s">
        <v>2742</v>
      </c>
      <c r="R150" t="s">
        <v>21</v>
      </c>
      <c r="S150" s="3">
        <v>10000</v>
      </c>
      <c r="T150" t="s">
        <v>8</v>
      </c>
      <c r="U150" s="3">
        <v>10000</v>
      </c>
      <c r="V150" t="s">
        <v>8</v>
      </c>
      <c r="W150" t="s">
        <v>23</v>
      </c>
      <c r="X150" t="s">
        <v>24</v>
      </c>
      <c r="Y150" t="s">
        <v>388</v>
      </c>
      <c r="Z150" t="s">
        <v>389</v>
      </c>
    </row>
    <row r="151" spans="1:26" x14ac:dyDescent="0.2">
      <c r="A151" t="s">
        <v>0</v>
      </c>
      <c r="B151" t="s">
        <v>393</v>
      </c>
      <c r="C151">
        <v>518</v>
      </c>
      <c r="D151" t="s">
        <v>395</v>
      </c>
      <c r="E151" t="s">
        <v>1</v>
      </c>
      <c r="F151" t="s">
        <v>3</v>
      </c>
      <c r="G151" t="s">
        <v>181</v>
      </c>
      <c r="H151" s="2">
        <v>45413</v>
      </c>
      <c r="I151" s="2">
        <v>45413</v>
      </c>
      <c r="J151" t="s">
        <v>12</v>
      </c>
      <c r="K151" s="2">
        <v>45428</v>
      </c>
      <c r="L151" t="s">
        <v>4</v>
      </c>
      <c r="M151" t="s">
        <v>396</v>
      </c>
      <c r="N151" t="s">
        <v>177</v>
      </c>
      <c r="O151" t="s">
        <v>6</v>
      </c>
      <c r="P151" t="s">
        <v>7</v>
      </c>
      <c r="Q151" s="9" t="s">
        <v>2742</v>
      </c>
      <c r="R151" t="s">
        <v>21</v>
      </c>
      <c r="S151" s="3">
        <v>287416.14</v>
      </c>
      <c r="T151" t="s">
        <v>8</v>
      </c>
      <c r="U151" s="3">
        <v>287416.14</v>
      </c>
      <c r="V151" t="s">
        <v>8</v>
      </c>
      <c r="W151" t="s">
        <v>23</v>
      </c>
      <c r="X151" t="s">
        <v>24</v>
      </c>
      <c r="Y151" t="s">
        <v>398</v>
      </c>
      <c r="Z151" t="s">
        <v>399</v>
      </c>
    </row>
    <row r="152" spans="1:26" x14ac:dyDescent="0.2">
      <c r="A152" t="s">
        <v>0</v>
      </c>
      <c r="B152" t="s">
        <v>187</v>
      </c>
      <c r="C152">
        <v>516</v>
      </c>
      <c r="D152" t="s">
        <v>400</v>
      </c>
      <c r="E152" t="s">
        <v>1</v>
      </c>
      <c r="F152" t="s">
        <v>3</v>
      </c>
      <c r="G152" t="s">
        <v>181</v>
      </c>
      <c r="H152" s="2">
        <v>45415</v>
      </c>
      <c r="I152" s="2">
        <v>45415</v>
      </c>
      <c r="J152" t="s">
        <v>12</v>
      </c>
      <c r="K152" s="2">
        <v>45426</v>
      </c>
      <c r="L152" t="s">
        <v>4</v>
      </c>
      <c r="M152" t="s">
        <v>401</v>
      </c>
      <c r="N152" t="s">
        <v>177</v>
      </c>
      <c r="O152" t="s">
        <v>6</v>
      </c>
      <c r="P152" t="s">
        <v>7</v>
      </c>
      <c r="Q152" s="9" t="s">
        <v>2742</v>
      </c>
      <c r="R152" t="s">
        <v>21</v>
      </c>
      <c r="S152" s="3">
        <v>47432</v>
      </c>
      <c r="T152" t="s">
        <v>8</v>
      </c>
      <c r="U152" s="3">
        <v>47432</v>
      </c>
      <c r="V152" t="s">
        <v>8</v>
      </c>
      <c r="W152" t="s">
        <v>23</v>
      </c>
      <c r="X152" t="s">
        <v>24</v>
      </c>
      <c r="Y152" t="s">
        <v>403</v>
      </c>
      <c r="Z152" t="s">
        <v>404</v>
      </c>
    </row>
    <row r="153" spans="1:26" x14ac:dyDescent="0.2">
      <c r="A153" t="s">
        <v>0</v>
      </c>
      <c r="B153" t="s">
        <v>59</v>
      </c>
      <c r="C153">
        <v>518</v>
      </c>
      <c r="D153" t="s">
        <v>405</v>
      </c>
      <c r="E153" t="s">
        <v>1</v>
      </c>
      <c r="F153" t="s">
        <v>3</v>
      </c>
      <c r="G153" t="s">
        <v>181</v>
      </c>
      <c r="H153" s="2">
        <v>45408</v>
      </c>
      <c r="I153" s="2">
        <v>45405</v>
      </c>
      <c r="J153" t="s">
        <v>11</v>
      </c>
      <c r="K153" s="2">
        <v>45426</v>
      </c>
      <c r="L153" t="s">
        <v>4</v>
      </c>
      <c r="M153" t="s">
        <v>406</v>
      </c>
      <c r="N153" t="s">
        <v>221</v>
      </c>
      <c r="O153" t="s">
        <v>6</v>
      </c>
      <c r="P153" t="s">
        <v>7</v>
      </c>
      <c r="Q153" s="9" t="s">
        <v>2742</v>
      </c>
      <c r="R153" t="s">
        <v>21</v>
      </c>
      <c r="S153" s="3">
        <v>3000</v>
      </c>
      <c r="T153" t="s">
        <v>8</v>
      </c>
      <c r="U153" s="3">
        <v>3000</v>
      </c>
      <c r="V153" t="s">
        <v>8</v>
      </c>
      <c r="W153" t="s">
        <v>23</v>
      </c>
      <c r="X153" t="s">
        <v>24</v>
      </c>
      <c r="Y153" t="s">
        <v>408</v>
      </c>
      <c r="Z153" t="s">
        <v>259</v>
      </c>
    </row>
    <row r="154" spans="1:26" x14ac:dyDescent="0.2">
      <c r="A154" t="s">
        <v>0</v>
      </c>
      <c r="B154" t="s">
        <v>59</v>
      </c>
      <c r="C154">
        <v>518</v>
      </c>
      <c r="D154" t="s">
        <v>405</v>
      </c>
      <c r="E154" t="s">
        <v>1</v>
      </c>
      <c r="F154" t="s">
        <v>10</v>
      </c>
      <c r="G154" t="s">
        <v>181</v>
      </c>
      <c r="H154" s="2">
        <v>45408</v>
      </c>
      <c r="I154" s="2">
        <v>45405</v>
      </c>
      <c r="J154" t="s">
        <v>11</v>
      </c>
      <c r="K154" s="2">
        <v>45426</v>
      </c>
      <c r="L154" t="s">
        <v>4</v>
      </c>
      <c r="M154" t="s">
        <v>406</v>
      </c>
      <c r="N154" t="s">
        <v>221</v>
      </c>
      <c r="O154" t="s">
        <v>6</v>
      </c>
      <c r="P154" t="s">
        <v>7</v>
      </c>
      <c r="Q154" s="9" t="s">
        <v>2742</v>
      </c>
      <c r="R154" t="s">
        <v>21</v>
      </c>
      <c r="S154" s="3">
        <v>3800</v>
      </c>
      <c r="T154" t="s">
        <v>8</v>
      </c>
      <c r="U154" s="3">
        <v>3800</v>
      </c>
      <c r="V154" t="s">
        <v>8</v>
      </c>
      <c r="W154" t="s">
        <v>23</v>
      </c>
      <c r="X154" t="s">
        <v>24</v>
      </c>
      <c r="Y154" t="s">
        <v>408</v>
      </c>
      <c r="Z154" t="s">
        <v>409</v>
      </c>
    </row>
    <row r="155" spans="1:26" x14ac:dyDescent="0.2">
      <c r="A155" t="s">
        <v>0</v>
      </c>
      <c r="B155" t="s">
        <v>48</v>
      </c>
      <c r="C155">
        <v>513</v>
      </c>
      <c r="D155" t="s">
        <v>405</v>
      </c>
      <c r="E155" t="s">
        <v>1</v>
      </c>
      <c r="F155" t="s">
        <v>11</v>
      </c>
      <c r="G155" t="s">
        <v>181</v>
      </c>
      <c r="H155" s="2">
        <v>45408</v>
      </c>
      <c r="I155" s="2">
        <v>45405</v>
      </c>
      <c r="J155" t="s">
        <v>11</v>
      </c>
      <c r="K155" s="2">
        <v>45426</v>
      </c>
      <c r="L155" t="s">
        <v>4</v>
      </c>
      <c r="M155" t="s">
        <v>406</v>
      </c>
      <c r="N155" t="s">
        <v>221</v>
      </c>
      <c r="O155" t="s">
        <v>6</v>
      </c>
      <c r="P155" t="s">
        <v>7</v>
      </c>
      <c r="Q155" s="9" t="s">
        <v>2742</v>
      </c>
      <c r="R155" t="s">
        <v>21</v>
      </c>
      <c r="S155" s="3">
        <v>335</v>
      </c>
      <c r="T155" t="s">
        <v>8</v>
      </c>
      <c r="U155" s="3">
        <v>335</v>
      </c>
      <c r="V155" t="s">
        <v>8</v>
      </c>
      <c r="W155" t="s">
        <v>23</v>
      </c>
      <c r="X155" t="s">
        <v>24</v>
      </c>
      <c r="Y155" t="s">
        <v>408</v>
      </c>
      <c r="Z155" t="s">
        <v>410</v>
      </c>
    </row>
    <row r="156" spans="1:26" x14ac:dyDescent="0.2">
      <c r="A156" t="s">
        <v>0</v>
      </c>
      <c r="B156" t="s">
        <v>63</v>
      </c>
      <c r="C156">
        <v>501</v>
      </c>
      <c r="D156" t="s">
        <v>411</v>
      </c>
      <c r="E156" t="s">
        <v>1</v>
      </c>
      <c r="F156" t="s">
        <v>3</v>
      </c>
      <c r="G156" t="s">
        <v>181</v>
      </c>
      <c r="H156" s="2">
        <v>45416</v>
      </c>
      <c r="I156" s="2">
        <v>45411</v>
      </c>
      <c r="J156" t="s">
        <v>11</v>
      </c>
      <c r="K156" s="2">
        <v>45428</v>
      </c>
      <c r="L156" t="s">
        <v>4</v>
      </c>
      <c r="M156" t="s">
        <v>412</v>
      </c>
      <c r="N156" t="s">
        <v>221</v>
      </c>
      <c r="O156" t="s">
        <v>6</v>
      </c>
      <c r="P156" t="s">
        <v>7</v>
      </c>
      <c r="Q156" s="9" t="s">
        <v>2742</v>
      </c>
      <c r="R156" t="s">
        <v>21</v>
      </c>
      <c r="S156" s="3">
        <v>42062.02</v>
      </c>
      <c r="T156" t="s">
        <v>8</v>
      </c>
      <c r="U156" s="3">
        <v>42062.02</v>
      </c>
      <c r="V156" t="s">
        <v>8</v>
      </c>
      <c r="W156" t="s">
        <v>23</v>
      </c>
      <c r="X156" t="s">
        <v>24</v>
      </c>
      <c r="Y156" t="s">
        <v>414</v>
      </c>
      <c r="Z156" t="s">
        <v>415</v>
      </c>
    </row>
    <row r="157" spans="1:26" x14ac:dyDescent="0.2">
      <c r="A157" t="s">
        <v>0</v>
      </c>
      <c r="B157" t="s">
        <v>52</v>
      </c>
      <c r="C157">
        <v>501</v>
      </c>
      <c r="D157" t="s">
        <v>416</v>
      </c>
      <c r="E157" t="s">
        <v>1</v>
      </c>
      <c r="F157" t="s">
        <v>3</v>
      </c>
      <c r="G157" t="s">
        <v>181</v>
      </c>
      <c r="H157" s="2">
        <v>45416</v>
      </c>
      <c r="I157" s="2">
        <v>45412</v>
      </c>
      <c r="J157" t="s">
        <v>11</v>
      </c>
      <c r="K157" s="2">
        <v>45426</v>
      </c>
      <c r="L157" t="s">
        <v>4</v>
      </c>
      <c r="M157" t="s">
        <v>417</v>
      </c>
      <c r="N157" t="s">
        <v>221</v>
      </c>
      <c r="O157" t="s">
        <v>6</v>
      </c>
      <c r="P157" t="s">
        <v>7</v>
      </c>
      <c r="Q157" s="9" t="s">
        <v>2742</v>
      </c>
      <c r="R157" t="s">
        <v>21</v>
      </c>
      <c r="S157" s="3">
        <v>75528.2</v>
      </c>
      <c r="T157" t="s">
        <v>8</v>
      </c>
      <c r="U157" s="3">
        <v>75528.2</v>
      </c>
      <c r="V157" t="s">
        <v>8</v>
      </c>
      <c r="W157" t="s">
        <v>23</v>
      </c>
      <c r="X157" t="s">
        <v>24</v>
      </c>
      <c r="Y157" t="s">
        <v>419</v>
      </c>
      <c r="Z157" t="s">
        <v>420</v>
      </c>
    </row>
    <row r="158" spans="1:26" x14ac:dyDescent="0.2">
      <c r="A158" t="s">
        <v>0</v>
      </c>
      <c r="B158" t="s">
        <v>63</v>
      </c>
      <c r="C158">
        <v>501</v>
      </c>
      <c r="D158" t="s">
        <v>421</v>
      </c>
      <c r="E158" t="s">
        <v>1</v>
      </c>
      <c r="F158" t="s">
        <v>3</v>
      </c>
      <c r="G158" t="s">
        <v>181</v>
      </c>
      <c r="H158" s="2">
        <v>45416</v>
      </c>
      <c r="I158" s="2">
        <v>45411</v>
      </c>
      <c r="J158" t="s">
        <v>11</v>
      </c>
      <c r="K158" s="2">
        <v>45428</v>
      </c>
      <c r="L158" t="s">
        <v>4</v>
      </c>
      <c r="M158" t="s">
        <v>422</v>
      </c>
      <c r="N158" t="s">
        <v>221</v>
      </c>
      <c r="O158" t="s">
        <v>6</v>
      </c>
      <c r="P158" t="s">
        <v>7</v>
      </c>
      <c r="Q158" s="9" t="s">
        <v>2742</v>
      </c>
      <c r="R158" t="s">
        <v>21</v>
      </c>
      <c r="S158" s="3">
        <v>52272</v>
      </c>
      <c r="T158" t="s">
        <v>8</v>
      </c>
      <c r="U158" s="3">
        <v>52272</v>
      </c>
      <c r="V158" t="s">
        <v>8</v>
      </c>
      <c r="W158" t="s">
        <v>23</v>
      </c>
      <c r="X158" t="s">
        <v>24</v>
      </c>
      <c r="Y158" t="s">
        <v>424</v>
      </c>
      <c r="Z158" t="s">
        <v>425</v>
      </c>
    </row>
    <row r="159" spans="1:26" x14ac:dyDescent="0.2">
      <c r="A159" t="s">
        <v>0</v>
      </c>
      <c r="B159" t="s">
        <v>52</v>
      </c>
      <c r="C159">
        <v>501</v>
      </c>
      <c r="D159" t="s">
        <v>426</v>
      </c>
      <c r="E159" t="s">
        <v>1</v>
      </c>
      <c r="F159" t="s">
        <v>3</v>
      </c>
      <c r="G159" t="s">
        <v>181</v>
      </c>
      <c r="H159" s="2">
        <v>45416</v>
      </c>
      <c r="I159" s="2">
        <v>45412</v>
      </c>
      <c r="J159" t="s">
        <v>11</v>
      </c>
      <c r="K159" s="2">
        <v>45426</v>
      </c>
      <c r="L159" t="s">
        <v>4</v>
      </c>
      <c r="M159" t="s">
        <v>427</v>
      </c>
      <c r="N159" t="s">
        <v>221</v>
      </c>
      <c r="O159" t="s">
        <v>6</v>
      </c>
      <c r="P159" t="s">
        <v>7</v>
      </c>
      <c r="Q159" s="9" t="s">
        <v>2742</v>
      </c>
      <c r="R159" t="s">
        <v>21</v>
      </c>
      <c r="S159" s="3">
        <v>66616.55</v>
      </c>
      <c r="T159" t="s">
        <v>8</v>
      </c>
      <c r="U159" s="3">
        <v>66616.55</v>
      </c>
      <c r="V159" t="s">
        <v>8</v>
      </c>
      <c r="W159" t="s">
        <v>23</v>
      </c>
      <c r="X159" t="s">
        <v>24</v>
      </c>
      <c r="Y159" t="s">
        <v>429</v>
      </c>
      <c r="Z159" t="s">
        <v>420</v>
      </c>
    </row>
    <row r="160" spans="1:26" x14ac:dyDescent="0.2">
      <c r="A160" t="s">
        <v>0</v>
      </c>
      <c r="B160" t="s">
        <v>274</v>
      </c>
      <c r="C160">
        <v>501</v>
      </c>
      <c r="D160" t="s">
        <v>430</v>
      </c>
      <c r="E160" t="s">
        <v>1</v>
      </c>
      <c r="F160" t="s">
        <v>3</v>
      </c>
      <c r="G160" t="s">
        <v>181</v>
      </c>
      <c r="H160" s="2">
        <v>45416</v>
      </c>
      <c r="I160" s="2">
        <v>45412</v>
      </c>
      <c r="J160" t="s">
        <v>11</v>
      </c>
      <c r="K160" s="2">
        <v>45428</v>
      </c>
      <c r="L160" t="s">
        <v>4</v>
      </c>
      <c r="M160" t="s">
        <v>431</v>
      </c>
      <c r="N160" t="s">
        <v>221</v>
      </c>
      <c r="O160" t="s">
        <v>6</v>
      </c>
      <c r="P160" t="s">
        <v>7</v>
      </c>
      <c r="Q160" s="9" t="s">
        <v>2742</v>
      </c>
      <c r="R160" t="s">
        <v>21</v>
      </c>
      <c r="S160" s="3">
        <v>8211.06</v>
      </c>
      <c r="T160" t="s">
        <v>8</v>
      </c>
      <c r="U160" s="3">
        <v>8211.06</v>
      </c>
      <c r="V160" t="s">
        <v>8</v>
      </c>
      <c r="W160" t="s">
        <v>23</v>
      </c>
      <c r="X160" t="s">
        <v>24</v>
      </c>
      <c r="Y160" t="s">
        <v>433</v>
      </c>
      <c r="Z160" t="s">
        <v>434</v>
      </c>
    </row>
    <row r="161" spans="1:26" x14ac:dyDescent="0.2">
      <c r="A161" t="s">
        <v>0</v>
      </c>
      <c r="B161" t="s">
        <v>154</v>
      </c>
      <c r="C161">
        <v>516</v>
      </c>
      <c r="D161" t="s">
        <v>435</v>
      </c>
      <c r="E161" t="s">
        <v>1</v>
      </c>
      <c r="F161" t="s">
        <v>3</v>
      </c>
      <c r="G161" t="s">
        <v>181</v>
      </c>
      <c r="H161" s="2">
        <v>45412</v>
      </c>
      <c r="I161" s="2">
        <v>45412</v>
      </c>
      <c r="J161" t="s">
        <v>11</v>
      </c>
      <c r="K161" s="2">
        <v>45429</v>
      </c>
      <c r="L161" t="s">
        <v>4</v>
      </c>
      <c r="M161" t="s">
        <v>436</v>
      </c>
      <c r="N161" t="s">
        <v>221</v>
      </c>
      <c r="O161" t="s">
        <v>6</v>
      </c>
      <c r="P161" t="s">
        <v>7</v>
      </c>
      <c r="Q161" s="9" t="s">
        <v>2742</v>
      </c>
      <c r="R161" t="s">
        <v>21</v>
      </c>
      <c r="S161" s="3">
        <v>3000</v>
      </c>
      <c r="T161" t="s">
        <v>8</v>
      </c>
      <c r="U161" s="3">
        <v>3000</v>
      </c>
      <c r="V161" t="s">
        <v>8</v>
      </c>
      <c r="W161" t="s">
        <v>23</v>
      </c>
      <c r="X161" t="s">
        <v>24</v>
      </c>
      <c r="Y161" t="s">
        <v>438</v>
      </c>
      <c r="Z161" t="s">
        <v>439</v>
      </c>
    </row>
    <row r="162" spans="1:26" x14ac:dyDescent="0.2">
      <c r="A162" t="s">
        <v>0</v>
      </c>
      <c r="B162" t="s">
        <v>274</v>
      </c>
      <c r="C162">
        <v>501</v>
      </c>
      <c r="D162" t="s">
        <v>440</v>
      </c>
      <c r="E162" t="s">
        <v>1</v>
      </c>
      <c r="F162" t="s">
        <v>3</v>
      </c>
      <c r="G162" t="s">
        <v>181</v>
      </c>
      <c r="H162" s="2">
        <v>45407</v>
      </c>
      <c r="I162" s="2">
        <v>45405</v>
      </c>
      <c r="J162" t="s">
        <v>11</v>
      </c>
      <c r="K162" s="2">
        <v>45429</v>
      </c>
      <c r="L162" t="s">
        <v>4</v>
      </c>
      <c r="M162" t="s">
        <v>441</v>
      </c>
      <c r="N162" t="s">
        <v>221</v>
      </c>
      <c r="O162" t="s">
        <v>6</v>
      </c>
      <c r="P162" t="s">
        <v>7</v>
      </c>
      <c r="Q162" s="9" t="s">
        <v>2742</v>
      </c>
      <c r="R162" t="s">
        <v>21</v>
      </c>
      <c r="S162" s="3">
        <v>763268</v>
      </c>
      <c r="T162" t="s">
        <v>8</v>
      </c>
      <c r="U162" s="3">
        <v>763268</v>
      </c>
      <c r="V162" t="s">
        <v>8</v>
      </c>
      <c r="W162" t="s">
        <v>23</v>
      </c>
      <c r="X162" t="s">
        <v>24</v>
      </c>
      <c r="Y162" t="s">
        <v>443</v>
      </c>
      <c r="Z162" t="s">
        <v>444</v>
      </c>
    </row>
    <row r="163" spans="1:26" x14ac:dyDescent="0.2">
      <c r="A163" t="s">
        <v>0</v>
      </c>
      <c r="B163" t="s">
        <v>238</v>
      </c>
      <c r="C163">
        <v>518</v>
      </c>
      <c r="D163" t="s">
        <v>445</v>
      </c>
      <c r="E163" t="s">
        <v>1</v>
      </c>
      <c r="F163" t="s">
        <v>3</v>
      </c>
      <c r="G163" t="s">
        <v>181</v>
      </c>
      <c r="H163" s="2">
        <v>45421</v>
      </c>
      <c r="I163" s="2">
        <v>45421</v>
      </c>
      <c r="J163" t="s">
        <v>12</v>
      </c>
      <c r="K163" s="2">
        <v>45429</v>
      </c>
      <c r="L163" t="s">
        <v>4</v>
      </c>
      <c r="M163" t="s">
        <v>446</v>
      </c>
      <c r="N163" t="s">
        <v>177</v>
      </c>
      <c r="O163" t="s">
        <v>6</v>
      </c>
      <c r="P163" t="s">
        <v>7</v>
      </c>
      <c r="Q163" s="9" t="s">
        <v>2742</v>
      </c>
      <c r="R163" t="s">
        <v>21</v>
      </c>
      <c r="S163" s="3">
        <v>182327</v>
      </c>
      <c r="T163" t="s">
        <v>8</v>
      </c>
      <c r="U163" s="3">
        <v>182327</v>
      </c>
      <c r="V163" t="s">
        <v>8</v>
      </c>
      <c r="W163" t="s">
        <v>23</v>
      </c>
      <c r="X163" t="s">
        <v>24</v>
      </c>
      <c r="Y163" t="s">
        <v>448</v>
      </c>
      <c r="Z163" t="s">
        <v>239</v>
      </c>
    </row>
    <row r="164" spans="1:26" x14ac:dyDescent="0.2">
      <c r="A164" t="s">
        <v>0</v>
      </c>
      <c r="B164" t="s">
        <v>238</v>
      </c>
      <c r="C164">
        <v>518</v>
      </c>
      <c r="D164" t="s">
        <v>449</v>
      </c>
      <c r="E164" t="s">
        <v>1</v>
      </c>
      <c r="F164" t="s">
        <v>3</v>
      </c>
      <c r="G164" t="s">
        <v>181</v>
      </c>
      <c r="H164" s="2">
        <v>45407</v>
      </c>
      <c r="I164" s="2">
        <v>45407</v>
      </c>
      <c r="J164" t="s">
        <v>11</v>
      </c>
      <c r="K164" s="2">
        <v>45429</v>
      </c>
      <c r="L164" t="s">
        <v>4</v>
      </c>
      <c r="M164" t="s">
        <v>450</v>
      </c>
      <c r="N164" t="s">
        <v>221</v>
      </c>
      <c r="O164" t="s">
        <v>6</v>
      </c>
      <c r="P164" t="s">
        <v>7</v>
      </c>
      <c r="Q164" s="9" t="s">
        <v>2742</v>
      </c>
      <c r="R164" t="s">
        <v>21</v>
      </c>
      <c r="S164" s="3">
        <v>13824</v>
      </c>
      <c r="T164" t="s">
        <v>8</v>
      </c>
      <c r="U164" s="3">
        <v>13824</v>
      </c>
      <c r="V164" t="s">
        <v>8</v>
      </c>
      <c r="W164" t="s">
        <v>23</v>
      </c>
      <c r="X164" t="s">
        <v>24</v>
      </c>
      <c r="Y164" t="s">
        <v>452</v>
      </c>
      <c r="Z164" t="s">
        <v>239</v>
      </c>
    </row>
    <row r="165" spans="1:26" x14ac:dyDescent="0.2">
      <c r="A165" t="s">
        <v>0</v>
      </c>
      <c r="B165" t="s">
        <v>457</v>
      </c>
      <c r="C165">
        <v>516</v>
      </c>
      <c r="D165" t="s">
        <v>453</v>
      </c>
      <c r="E165" t="s">
        <v>1</v>
      </c>
      <c r="F165" t="s">
        <v>3</v>
      </c>
      <c r="G165" t="s">
        <v>181</v>
      </c>
      <c r="H165" s="2">
        <v>45421</v>
      </c>
      <c r="I165" s="2">
        <v>45421</v>
      </c>
      <c r="J165" t="s">
        <v>12</v>
      </c>
      <c r="K165" s="2">
        <v>45429</v>
      </c>
      <c r="L165" t="s">
        <v>4</v>
      </c>
      <c r="M165" t="s">
        <v>454</v>
      </c>
      <c r="N165" t="s">
        <v>177</v>
      </c>
      <c r="O165" t="s">
        <v>6</v>
      </c>
      <c r="P165" t="s">
        <v>7</v>
      </c>
      <c r="Q165" s="9" t="s">
        <v>2742</v>
      </c>
      <c r="R165" t="s">
        <v>21</v>
      </c>
      <c r="S165" s="3">
        <v>49500</v>
      </c>
      <c r="T165" t="s">
        <v>8</v>
      </c>
      <c r="U165" s="3">
        <v>49500</v>
      </c>
      <c r="V165" t="s">
        <v>8</v>
      </c>
      <c r="W165" t="s">
        <v>23</v>
      </c>
      <c r="X165" t="s">
        <v>24</v>
      </c>
      <c r="Y165" t="s">
        <v>456</v>
      </c>
      <c r="Z165" t="s">
        <v>458</v>
      </c>
    </row>
    <row r="166" spans="1:26" x14ac:dyDescent="0.2">
      <c r="A166" t="s">
        <v>0</v>
      </c>
      <c r="B166" t="s">
        <v>154</v>
      </c>
      <c r="C166">
        <v>516</v>
      </c>
      <c r="D166" t="s">
        <v>459</v>
      </c>
      <c r="E166" t="s">
        <v>1</v>
      </c>
      <c r="F166" t="s">
        <v>3</v>
      </c>
      <c r="G166" t="s">
        <v>181</v>
      </c>
      <c r="H166" s="2">
        <v>45412</v>
      </c>
      <c r="I166" s="2">
        <v>45412</v>
      </c>
      <c r="J166" t="s">
        <v>11</v>
      </c>
      <c r="K166" s="2">
        <v>45429</v>
      </c>
      <c r="L166" t="s">
        <v>4</v>
      </c>
      <c r="M166" t="s">
        <v>177</v>
      </c>
      <c r="N166" t="s">
        <v>221</v>
      </c>
      <c r="O166" t="s">
        <v>6</v>
      </c>
      <c r="P166" t="s">
        <v>7</v>
      </c>
      <c r="Q166" s="9" t="s">
        <v>2742</v>
      </c>
      <c r="R166" t="s">
        <v>21</v>
      </c>
      <c r="S166" s="3">
        <v>18000</v>
      </c>
      <c r="T166" t="s">
        <v>8</v>
      </c>
      <c r="U166" s="3">
        <v>18000</v>
      </c>
      <c r="V166" t="s">
        <v>8</v>
      </c>
      <c r="W166" t="s">
        <v>23</v>
      </c>
      <c r="X166" t="s">
        <v>24</v>
      </c>
      <c r="Y166" t="s">
        <v>461</v>
      </c>
      <c r="Z166" t="s">
        <v>462</v>
      </c>
    </row>
    <row r="167" spans="1:26" x14ac:dyDescent="0.2">
      <c r="A167" t="s">
        <v>0</v>
      </c>
      <c r="B167" t="s">
        <v>107</v>
      </c>
      <c r="C167">
        <v>518</v>
      </c>
      <c r="D167" t="s">
        <v>463</v>
      </c>
      <c r="E167" t="s">
        <v>1</v>
      </c>
      <c r="F167" t="s">
        <v>3</v>
      </c>
      <c r="G167" t="s">
        <v>181</v>
      </c>
      <c r="H167" s="2">
        <v>45419</v>
      </c>
      <c r="I167" s="2">
        <v>45419</v>
      </c>
      <c r="J167" t="s">
        <v>12</v>
      </c>
      <c r="K167" s="2">
        <v>45429</v>
      </c>
      <c r="L167" t="s">
        <v>4</v>
      </c>
      <c r="M167" t="s">
        <v>464</v>
      </c>
      <c r="N167" t="s">
        <v>177</v>
      </c>
      <c r="O167" t="s">
        <v>6</v>
      </c>
      <c r="P167" t="s">
        <v>7</v>
      </c>
      <c r="Q167" s="9" t="s">
        <v>2742</v>
      </c>
      <c r="R167" t="s">
        <v>21</v>
      </c>
      <c r="S167" s="3">
        <v>10410.84</v>
      </c>
      <c r="T167" t="s">
        <v>8</v>
      </c>
      <c r="U167" s="3">
        <v>10410.84</v>
      </c>
      <c r="V167" t="s">
        <v>8</v>
      </c>
      <c r="W167" t="s">
        <v>23</v>
      </c>
      <c r="X167" t="s">
        <v>24</v>
      </c>
      <c r="Y167" t="s">
        <v>466</v>
      </c>
      <c r="Z167" t="s">
        <v>467</v>
      </c>
    </row>
    <row r="168" spans="1:26" x14ac:dyDescent="0.2">
      <c r="A168" t="s">
        <v>0</v>
      </c>
      <c r="B168" t="s">
        <v>107</v>
      </c>
      <c r="C168">
        <v>518</v>
      </c>
      <c r="D168" t="s">
        <v>468</v>
      </c>
      <c r="E168" t="s">
        <v>1</v>
      </c>
      <c r="F168" t="s">
        <v>3</v>
      </c>
      <c r="G168" t="s">
        <v>181</v>
      </c>
      <c r="H168" s="2">
        <v>45413</v>
      </c>
      <c r="I168" s="2">
        <v>45413</v>
      </c>
      <c r="J168" t="s">
        <v>12</v>
      </c>
      <c r="K168" s="2">
        <v>45429</v>
      </c>
      <c r="L168" t="s">
        <v>4</v>
      </c>
      <c r="M168" t="s">
        <v>469</v>
      </c>
      <c r="N168" t="s">
        <v>177</v>
      </c>
      <c r="O168" t="s">
        <v>6</v>
      </c>
      <c r="P168" t="s">
        <v>7</v>
      </c>
      <c r="Q168" s="9" t="s">
        <v>2742</v>
      </c>
      <c r="R168" t="s">
        <v>21</v>
      </c>
      <c r="S168" s="3">
        <v>245388</v>
      </c>
      <c r="T168" t="s">
        <v>8</v>
      </c>
      <c r="U168" s="3">
        <v>245388</v>
      </c>
      <c r="V168" t="s">
        <v>8</v>
      </c>
      <c r="W168" t="s">
        <v>23</v>
      </c>
      <c r="X168" t="s">
        <v>24</v>
      </c>
      <c r="Y168" t="s">
        <v>471</v>
      </c>
      <c r="Z168" t="s">
        <v>472</v>
      </c>
    </row>
    <row r="169" spans="1:26" x14ac:dyDescent="0.2">
      <c r="A169" t="s">
        <v>0</v>
      </c>
      <c r="B169" t="s">
        <v>107</v>
      </c>
      <c r="C169">
        <v>518</v>
      </c>
      <c r="D169" t="s">
        <v>473</v>
      </c>
      <c r="E169" t="s">
        <v>1</v>
      </c>
      <c r="F169" t="s">
        <v>3</v>
      </c>
      <c r="G169" t="s">
        <v>181</v>
      </c>
      <c r="H169" s="2">
        <v>45413</v>
      </c>
      <c r="I169" s="2">
        <v>45413</v>
      </c>
      <c r="J169" t="s">
        <v>12</v>
      </c>
      <c r="K169" s="2">
        <v>45429</v>
      </c>
      <c r="L169" t="s">
        <v>4</v>
      </c>
      <c r="M169" t="s">
        <v>474</v>
      </c>
      <c r="N169" t="s">
        <v>177</v>
      </c>
      <c r="O169" t="s">
        <v>6</v>
      </c>
      <c r="P169" t="s">
        <v>7</v>
      </c>
      <c r="Q169" s="9" t="s">
        <v>2742</v>
      </c>
      <c r="R169" t="s">
        <v>21</v>
      </c>
      <c r="S169" s="3">
        <v>38913.599999999999</v>
      </c>
      <c r="T169" t="s">
        <v>8</v>
      </c>
      <c r="U169" s="3">
        <v>38913.599999999999</v>
      </c>
      <c r="V169" t="s">
        <v>8</v>
      </c>
      <c r="W169" t="s">
        <v>23</v>
      </c>
      <c r="X169" t="s">
        <v>24</v>
      </c>
      <c r="Y169" t="s">
        <v>475</v>
      </c>
      <c r="Z169" t="s">
        <v>476</v>
      </c>
    </row>
    <row r="170" spans="1:26" x14ac:dyDescent="0.2">
      <c r="A170" t="s">
        <v>0</v>
      </c>
      <c r="B170" t="s">
        <v>187</v>
      </c>
      <c r="C170">
        <v>516</v>
      </c>
      <c r="D170" t="s">
        <v>477</v>
      </c>
      <c r="E170" t="s">
        <v>1</v>
      </c>
      <c r="F170" t="s">
        <v>3</v>
      </c>
      <c r="G170" t="s">
        <v>181</v>
      </c>
      <c r="H170" s="2">
        <v>45412</v>
      </c>
      <c r="I170" s="2">
        <v>45412</v>
      </c>
      <c r="J170" t="s">
        <v>11</v>
      </c>
      <c r="K170" s="2">
        <v>45429</v>
      </c>
      <c r="L170" t="s">
        <v>4</v>
      </c>
      <c r="M170" t="s">
        <v>478</v>
      </c>
      <c r="N170" t="s">
        <v>221</v>
      </c>
      <c r="O170" t="s">
        <v>6</v>
      </c>
      <c r="P170" t="s">
        <v>7</v>
      </c>
      <c r="Q170" s="9" t="s">
        <v>2742</v>
      </c>
      <c r="R170" t="s">
        <v>21</v>
      </c>
      <c r="S170" s="3">
        <v>82500</v>
      </c>
      <c r="T170" t="s">
        <v>8</v>
      </c>
      <c r="U170" s="3">
        <v>82500</v>
      </c>
      <c r="V170" t="s">
        <v>8</v>
      </c>
      <c r="W170" t="s">
        <v>23</v>
      </c>
      <c r="X170" t="s">
        <v>24</v>
      </c>
      <c r="Y170" t="s">
        <v>480</v>
      </c>
      <c r="Z170" t="s">
        <v>481</v>
      </c>
    </row>
    <row r="171" spans="1:26" x14ac:dyDescent="0.2">
      <c r="A171" t="s">
        <v>0</v>
      </c>
      <c r="B171" t="s">
        <v>187</v>
      </c>
      <c r="C171">
        <v>516</v>
      </c>
      <c r="D171" t="s">
        <v>482</v>
      </c>
      <c r="E171" t="s">
        <v>1</v>
      </c>
      <c r="F171" t="s">
        <v>3</v>
      </c>
      <c r="G171" t="s">
        <v>181</v>
      </c>
      <c r="H171" s="2">
        <v>45412</v>
      </c>
      <c r="I171" s="2">
        <v>45412</v>
      </c>
      <c r="J171" t="s">
        <v>11</v>
      </c>
      <c r="K171" s="2">
        <v>45429</v>
      </c>
      <c r="L171" t="s">
        <v>4</v>
      </c>
      <c r="M171" t="s">
        <v>483</v>
      </c>
      <c r="N171" t="s">
        <v>221</v>
      </c>
      <c r="O171" t="s">
        <v>6</v>
      </c>
      <c r="P171" t="s">
        <v>7</v>
      </c>
      <c r="Q171" s="9" t="s">
        <v>2742</v>
      </c>
      <c r="R171" t="s">
        <v>21</v>
      </c>
      <c r="S171" s="3">
        <v>82500</v>
      </c>
      <c r="T171" t="s">
        <v>8</v>
      </c>
      <c r="U171" s="3">
        <v>82500</v>
      </c>
      <c r="V171" t="s">
        <v>8</v>
      </c>
      <c r="W171" t="s">
        <v>23</v>
      </c>
      <c r="X171" t="s">
        <v>24</v>
      </c>
      <c r="Y171" t="s">
        <v>485</v>
      </c>
      <c r="Z171" t="s">
        <v>404</v>
      </c>
    </row>
    <row r="172" spans="1:26" x14ac:dyDescent="0.2">
      <c r="A172" t="s">
        <v>0</v>
      </c>
      <c r="B172" t="s">
        <v>187</v>
      </c>
      <c r="C172">
        <v>516</v>
      </c>
      <c r="D172" t="s">
        <v>486</v>
      </c>
      <c r="E172" t="s">
        <v>1</v>
      </c>
      <c r="F172" t="s">
        <v>3</v>
      </c>
      <c r="G172" t="s">
        <v>181</v>
      </c>
      <c r="H172" s="2">
        <v>45414</v>
      </c>
      <c r="I172" s="2">
        <v>45412</v>
      </c>
      <c r="J172" t="s">
        <v>11</v>
      </c>
      <c r="K172" s="2">
        <v>45429</v>
      </c>
      <c r="L172" t="s">
        <v>4</v>
      </c>
      <c r="M172" t="s">
        <v>487</v>
      </c>
      <c r="N172" t="s">
        <v>221</v>
      </c>
      <c r="O172" t="s">
        <v>6</v>
      </c>
      <c r="P172" t="s">
        <v>7</v>
      </c>
      <c r="Q172" s="9" t="s">
        <v>2742</v>
      </c>
      <c r="R172" t="s">
        <v>21</v>
      </c>
      <c r="S172" s="3">
        <v>40000</v>
      </c>
      <c r="T172" t="s">
        <v>8</v>
      </c>
      <c r="U172" s="3">
        <v>40000</v>
      </c>
      <c r="V172" t="s">
        <v>8</v>
      </c>
      <c r="W172" t="s">
        <v>23</v>
      </c>
      <c r="X172" t="s">
        <v>24</v>
      </c>
      <c r="Y172" t="s">
        <v>489</v>
      </c>
      <c r="Z172" t="s">
        <v>188</v>
      </c>
    </row>
    <row r="173" spans="1:26" x14ac:dyDescent="0.2">
      <c r="A173" t="s">
        <v>0</v>
      </c>
      <c r="B173" t="s">
        <v>187</v>
      </c>
      <c r="C173">
        <v>516</v>
      </c>
      <c r="D173" t="s">
        <v>490</v>
      </c>
      <c r="E173" t="s">
        <v>1</v>
      </c>
      <c r="F173" t="s">
        <v>3</v>
      </c>
      <c r="G173" t="s">
        <v>181</v>
      </c>
      <c r="H173" s="2">
        <v>45421</v>
      </c>
      <c r="I173" s="2">
        <v>45412</v>
      </c>
      <c r="J173" t="s">
        <v>11</v>
      </c>
      <c r="K173" s="2">
        <v>45432</v>
      </c>
      <c r="L173" t="s">
        <v>4</v>
      </c>
      <c r="M173" t="s">
        <v>491</v>
      </c>
      <c r="N173" t="s">
        <v>221</v>
      </c>
      <c r="O173" t="s">
        <v>6</v>
      </c>
      <c r="P173" t="s">
        <v>7</v>
      </c>
      <c r="Q173" s="9" t="s">
        <v>2742</v>
      </c>
      <c r="R173" t="s">
        <v>21</v>
      </c>
      <c r="S173" s="3">
        <v>23800</v>
      </c>
      <c r="T173" t="s">
        <v>8</v>
      </c>
      <c r="U173" s="3">
        <v>23800</v>
      </c>
      <c r="V173" t="s">
        <v>8</v>
      </c>
      <c r="W173" t="s">
        <v>23</v>
      </c>
      <c r="X173" t="s">
        <v>24</v>
      </c>
      <c r="Y173" t="s">
        <v>493</v>
      </c>
      <c r="Z173" t="s">
        <v>494</v>
      </c>
    </row>
    <row r="174" spans="1:26" x14ac:dyDescent="0.2">
      <c r="A174" t="s">
        <v>0</v>
      </c>
      <c r="B174" t="s">
        <v>59</v>
      </c>
      <c r="C174">
        <v>518</v>
      </c>
      <c r="D174" t="s">
        <v>495</v>
      </c>
      <c r="E174" t="s">
        <v>1</v>
      </c>
      <c r="F174" t="s">
        <v>3</v>
      </c>
      <c r="G174" t="s">
        <v>181</v>
      </c>
      <c r="H174" s="2">
        <v>45426</v>
      </c>
      <c r="I174" s="2">
        <v>45414</v>
      </c>
      <c r="J174" t="s">
        <v>12</v>
      </c>
      <c r="K174" s="2">
        <v>45434</v>
      </c>
      <c r="L174" t="s">
        <v>4</v>
      </c>
      <c r="M174" t="s">
        <v>496</v>
      </c>
      <c r="N174" t="s">
        <v>177</v>
      </c>
      <c r="O174" t="s">
        <v>6</v>
      </c>
      <c r="P174" t="s">
        <v>7</v>
      </c>
      <c r="Q174" s="9" t="s">
        <v>2742</v>
      </c>
      <c r="R174" t="s">
        <v>21</v>
      </c>
      <c r="S174" s="3">
        <v>24200</v>
      </c>
      <c r="T174" t="s">
        <v>8</v>
      </c>
      <c r="U174" s="3">
        <v>24200</v>
      </c>
      <c r="V174" t="s">
        <v>8</v>
      </c>
      <c r="W174" t="s">
        <v>23</v>
      </c>
      <c r="X174" t="s">
        <v>24</v>
      </c>
      <c r="Y174" t="s">
        <v>498</v>
      </c>
      <c r="Z174" t="s">
        <v>259</v>
      </c>
    </row>
    <row r="175" spans="1:26" x14ac:dyDescent="0.2">
      <c r="A175" t="s">
        <v>0</v>
      </c>
      <c r="B175" t="s">
        <v>46</v>
      </c>
      <c r="C175">
        <v>518</v>
      </c>
      <c r="D175" t="s">
        <v>495</v>
      </c>
      <c r="E175" t="s">
        <v>1</v>
      </c>
      <c r="F175" t="s">
        <v>10</v>
      </c>
      <c r="G175" t="s">
        <v>181</v>
      </c>
      <c r="H175" s="2">
        <v>45426</v>
      </c>
      <c r="I175" s="2">
        <v>45414</v>
      </c>
      <c r="J175" t="s">
        <v>12</v>
      </c>
      <c r="K175" s="2">
        <v>45434</v>
      </c>
      <c r="L175" t="s">
        <v>4</v>
      </c>
      <c r="M175" t="s">
        <v>496</v>
      </c>
      <c r="N175" t="s">
        <v>177</v>
      </c>
      <c r="O175" t="s">
        <v>6</v>
      </c>
      <c r="P175" t="s">
        <v>7</v>
      </c>
      <c r="Q175" s="9" t="s">
        <v>2742</v>
      </c>
      <c r="R175" t="s">
        <v>21</v>
      </c>
      <c r="S175" s="3">
        <v>33789</v>
      </c>
      <c r="T175" t="s">
        <v>8</v>
      </c>
      <c r="U175" s="3">
        <v>33789</v>
      </c>
      <c r="V175" t="s">
        <v>8</v>
      </c>
      <c r="W175" t="s">
        <v>23</v>
      </c>
      <c r="X175" t="s">
        <v>24</v>
      </c>
      <c r="Y175" t="s">
        <v>498</v>
      </c>
      <c r="Z175" t="s">
        <v>499</v>
      </c>
    </row>
    <row r="176" spans="1:26" x14ac:dyDescent="0.2">
      <c r="A176" t="s">
        <v>0</v>
      </c>
      <c r="B176" t="s">
        <v>48</v>
      </c>
      <c r="C176">
        <v>513</v>
      </c>
      <c r="D176" t="s">
        <v>495</v>
      </c>
      <c r="E176" t="s">
        <v>1</v>
      </c>
      <c r="F176" t="s">
        <v>11</v>
      </c>
      <c r="G176" t="s">
        <v>181</v>
      </c>
      <c r="H176" s="2">
        <v>45426</v>
      </c>
      <c r="I176" s="2">
        <v>45414</v>
      </c>
      <c r="J176" t="s">
        <v>12</v>
      </c>
      <c r="K176" s="2">
        <v>45434</v>
      </c>
      <c r="L176" t="s">
        <v>4</v>
      </c>
      <c r="M176" t="s">
        <v>496</v>
      </c>
      <c r="N176" t="s">
        <v>177</v>
      </c>
      <c r="O176" t="s">
        <v>6</v>
      </c>
      <c r="P176" t="s">
        <v>7</v>
      </c>
      <c r="Q176" s="9" t="s">
        <v>2742</v>
      </c>
      <c r="R176" t="s">
        <v>21</v>
      </c>
      <c r="S176" s="3">
        <v>2799</v>
      </c>
      <c r="T176" t="s">
        <v>8</v>
      </c>
      <c r="U176" s="3">
        <v>2799</v>
      </c>
      <c r="V176" t="s">
        <v>8</v>
      </c>
      <c r="W176" t="s">
        <v>23</v>
      </c>
      <c r="X176" t="s">
        <v>24</v>
      </c>
      <c r="Y176" t="s">
        <v>498</v>
      </c>
      <c r="Z176" t="s">
        <v>410</v>
      </c>
    </row>
    <row r="177" spans="1:26" x14ac:dyDescent="0.2">
      <c r="A177" t="s">
        <v>0</v>
      </c>
      <c r="B177" t="s">
        <v>107</v>
      </c>
      <c r="C177">
        <v>518</v>
      </c>
      <c r="D177" t="s">
        <v>500</v>
      </c>
      <c r="E177" t="s">
        <v>1</v>
      </c>
      <c r="F177" t="s">
        <v>3</v>
      </c>
      <c r="G177" t="s">
        <v>181</v>
      </c>
      <c r="H177" s="2">
        <v>45426</v>
      </c>
      <c r="I177" s="2">
        <v>45425</v>
      </c>
      <c r="J177" t="s">
        <v>12</v>
      </c>
      <c r="K177" s="2">
        <v>45434</v>
      </c>
      <c r="L177" t="s">
        <v>4</v>
      </c>
      <c r="M177" t="s">
        <v>501</v>
      </c>
      <c r="N177" t="s">
        <v>177</v>
      </c>
      <c r="O177" t="s">
        <v>6</v>
      </c>
      <c r="P177" t="s">
        <v>7</v>
      </c>
      <c r="Q177" s="9" t="s">
        <v>2742</v>
      </c>
      <c r="R177" t="s">
        <v>21</v>
      </c>
      <c r="S177" s="3">
        <v>1694</v>
      </c>
      <c r="T177" t="s">
        <v>8</v>
      </c>
      <c r="U177" s="3">
        <v>1694</v>
      </c>
      <c r="V177" t="s">
        <v>8</v>
      </c>
      <c r="W177" t="s">
        <v>23</v>
      </c>
      <c r="X177" t="s">
        <v>24</v>
      </c>
      <c r="Y177" t="s">
        <v>503</v>
      </c>
      <c r="Z177" t="s">
        <v>504</v>
      </c>
    </row>
    <row r="178" spans="1:26" x14ac:dyDescent="0.2">
      <c r="A178" t="s">
        <v>0</v>
      </c>
      <c r="B178" t="s">
        <v>509</v>
      </c>
      <c r="C178">
        <v>518</v>
      </c>
      <c r="D178" t="s">
        <v>505</v>
      </c>
      <c r="E178" t="s">
        <v>1</v>
      </c>
      <c r="F178" t="s">
        <v>3</v>
      </c>
      <c r="G178" t="s">
        <v>181</v>
      </c>
      <c r="H178" s="2">
        <v>45425</v>
      </c>
      <c r="I178" s="2">
        <v>45413</v>
      </c>
      <c r="J178" t="s">
        <v>12</v>
      </c>
      <c r="K178" s="2">
        <v>45453</v>
      </c>
      <c r="L178" t="s">
        <v>4</v>
      </c>
      <c r="M178" t="s">
        <v>506</v>
      </c>
      <c r="N178" t="s">
        <v>177</v>
      </c>
      <c r="O178" t="s">
        <v>6</v>
      </c>
      <c r="P178" t="s">
        <v>7</v>
      </c>
      <c r="Q178" s="9" t="s">
        <v>2742</v>
      </c>
      <c r="R178" t="s">
        <v>21</v>
      </c>
      <c r="S178" s="3">
        <v>107560</v>
      </c>
      <c r="T178" t="s">
        <v>8</v>
      </c>
      <c r="U178" s="3">
        <v>107560</v>
      </c>
      <c r="V178" t="s">
        <v>8</v>
      </c>
      <c r="W178" t="s">
        <v>23</v>
      </c>
      <c r="X178" t="s">
        <v>24</v>
      </c>
      <c r="Y178" t="s">
        <v>508</v>
      </c>
      <c r="Z178" t="s">
        <v>510</v>
      </c>
    </row>
    <row r="179" spans="1:26" x14ac:dyDescent="0.2">
      <c r="A179" t="s">
        <v>0</v>
      </c>
      <c r="B179" t="s">
        <v>46</v>
      </c>
      <c r="C179">
        <v>518</v>
      </c>
      <c r="D179" t="s">
        <v>505</v>
      </c>
      <c r="E179" t="s">
        <v>1</v>
      </c>
      <c r="F179" t="s">
        <v>10</v>
      </c>
      <c r="G179" t="s">
        <v>181</v>
      </c>
      <c r="H179" s="2">
        <v>45425</v>
      </c>
      <c r="I179" s="2">
        <v>45413</v>
      </c>
      <c r="J179" t="s">
        <v>12</v>
      </c>
      <c r="K179" s="2">
        <v>45453</v>
      </c>
      <c r="L179" t="s">
        <v>4</v>
      </c>
      <c r="M179" t="s">
        <v>506</v>
      </c>
      <c r="N179" t="s">
        <v>177</v>
      </c>
      <c r="O179" t="s">
        <v>6</v>
      </c>
      <c r="P179" t="s">
        <v>7</v>
      </c>
      <c r="Q179" s="9" t="s">
        <v>2742</v>
      </c>
      <c r="R179" t="s">
        <v>21</v>
      </c>
      <c r="S179" s="3">
        <v>4200</v>
      </c>
      <c r="T179" t="s">
        <v>8</v>
      </c>
      <c r="U179" s="3">
        <v>4200</v>
      </c>
      <c r="V179" t="s">
        <v>8</v>
      </c>
      <c r="W179" t="s">
        <v>23</v>
      </c>
      <c r="X179" t="s">
        <v>24</v>
      </c>
      <c r="Y179" t="s">
        <v>508</v>
      </c>
      <c r="Z179" t="s">
        <v>511</v>
      </c>
    </row>
    <row r="180" spans="1:26" x14ac:dyDescent="0.2">
      <c r="A180" t="s">
        <v>0</v>
      </c>
      <c r="B180" t="s">
        <v>48</v>
      </c>
      <c r="C180">
        <v>513</v>
      </c>
      <c r="D180" t="s">
        <v>505</v>
      </c>
      <c r="E180" t="s">
        <v>1</v>
      </c>
      <c r="F180" t="s">
        <v>11</v>
      </c>
      <c r="G180" t="s">
        <v>181</v>
      </c>
      <c r="H180" s="2">
        <v>45425</v>
      </c>
      <c r="I180" s="2">
        <v>45413</v>
      </c>
      <c r="J180" t="s">
        <v>12</v>
      </c>
      <c r="K180" s="2">
        <v>45453</v>
      </c>
      <c r="L180" t="s">
        <v>4</v>
      </c>
      <c r="M180" t="s">
        <v>506</v>
      </c>
      <c r="N180" t="s">
        <v>177</v>
      </c>
      <c r="O180" t="s">
        <v>6</v>
      </c>
      <c r="P180" t="s">
        <v>7</v>
      </c>
      <c r="Q180" s="9" t="s">
        <v>2742</v>
      </c>
      <c r="R180" t="s">
        <v>21</v>
      </c>
      <c r="S180" s="3">
        <v>52554</v>
      </c>
      <c r="T180" t="s">
        <v>8</v>
      </c>
      <c r="U180" s="3">
        <v>52554</v>
      </c>
      <c r="V180" t="s">
        <v>8</v>
      </c>
      <c r="W180" t="s">
        <v>23</v>
      </c>
      <c r="X180" t="s">
        <v>24</v>
      </c>
      <c r="Y180" t="s">
        <v>508</v>
      </c>
      <c r="Z180" t="s">
        <v>410</v>
      </c>
    </row>
    <row r="181" spans="1:26" x14ac:dyDescent="0.2">
      <c r="A181" t="s">
        <v>0</v>
      </c>
      <c r="B181" t="s">
        <v>59</v>
      </c>
      <c r="C181">
        <v>518</v>
      </c>
      <c r="D181" t="s">
        <v>505</v>
      </c>
      <c r="E181" t="s">
        <v>1</v>
      </c>
      <c r="F181" t="s">
        <v>12</v>
      </c>
      <c r="G181" t="s">
        <v>181</v>
      </c>
      <c r="H181" s="2">
        <v>45425</v>
      </c>
      <c r="I181" s="2">
        <v>45413</v>
      </c>
      <c r="J181" t="s">
        <v>12</v>
      </c>
      <c r="K181" s="2">
        <v>45453</v>
      </c>
      <c r="L181" t="s">
        <v>4</v>
      </c>
      <c r="M181" t="s">
        <v>506</v>
      </c>
      <c r="N181" t="s">
        <v>177</v>
      </c>
      <c r="O181" t="s">
        <v>6</v>
      </c>
      <c r="P181" t="s">
        <v>7</v>
      </c>
      <c r="Q181" s="9" t="s">
        <v>2742</v>
      </c>
      <c r="R181" t="s">
        <v>21</v>
      </c>
      <c r="S181" s="3">
        <v>25500</v>
      </c>
      <c r="T181" t="s">
        <v>8</v>
      </c>
      <c r="U181" s="3">
        <v>25500</v>
      </c>
      <c r="V181" t="s">
        <v>8</v>
      </c>
      <c r="W181" t="s">
        <v>23</v>
      </c>
      <c r="X181" t="s">
        <v>24</v>
      </c>
      <c r="Y181" t="s">
        <v>508</v>
      </c>
      <c r="Z181" t="s">
        <v>512</v>
      </c>
    </row>
    <row r="182" spans="1:26" x14ac:dyDescent="0.2">
      <c r="A182" t="s">
        <v>0</v>
      </c>
      <c r="B182" t="s">
        <v>59</v>
      </c>
      <c r="C182">
        <v>518</v>
      </c>
      <c r="D182" t="s">
        <v>505</v>
      </c>
      <c r="E182" t="s">
        <v>1</v>
      </c>
      <c r="F182" t="s">
        <v>14</v>
      </c>
      <c r="G182" t="s">
        <v>181</v>
      </c>
      <c r="H182" s="2">
        <v>45425</v>
      </c>
      <c r="I182" s="2">
        <v>45413</v>
      </c>
      <c r="J182" t="s">
        <v>12</v>
      </c>
      <c r="K182" s="2">
        <v>45453</v>
      </c>
      <c r="L182" t="s">
        <v>4</v>
      </c>
      <c r="M182" t="s">
        <v>506</v>
      </c>
      <c r="N182" t="s">
        <v>177</v>
      </c>
      <c r="O182" t="s">
        <v>6</v>
      </c>
      <c r="P182" t="s">
        <v>7</v>
      </c>
      <c r="Q182" s="9" t="s">
        <v>2742</v>
      </c>
      <c r="R182" t="s">
        <v>21</v>
      </c>
      <c r="S182" s="3">
        <v>1000</v>
      </c>
      <c r="T182" t="s">
        <v>8</v>
      </c>
      <c r="U182" s="3">
        <v>1000</v>
      </c>
      <c r="V182" t="s">
        <v>8</v>
      </c>
      <c r="W182" t="s">
        <v>23</v>
      </c>
      <c r="X182" t="s">
        <v>24</v>
      </c>
      <c r="Y182" t="s">
        <v>508</v>
      </c>
      <c r="Z182" t="s">
        <v>324</v>
      </c>
    </row>
    <row r="183" spans="1:26" x14ac:dyDescent="0.2">
      <c r="A183" t="s">
        <v>0</v>
      </c>
      <c r="B183" t="s">
        <v>457</v>
      </c>
      <c r="C183">
        <v>516</v>
      </c>
      <c r="D183" t="s">
        <v>513</v>
      </c>
      <c r="E183" t="s">
        <v>1</v>
      </c>
      <c r="F183" t="s">
        <v>3</v>
      </c>
      <c r="G183" t="s">
        <v>181</v>
      </c>
      <c r="H183" s="2">
        <v>45412</v>
      </c>
      <c r="I183" s="2">
        <v>45412</v>
      </c>
      <c r="J183" t="s">
        <v>11</v>
      </c>
      <c r="K183" s="2">
        <v>45434</v>
      </c>
      <c r="L183" t="s">
        <v>4</v>
      </c>
      <c r="M183" t="s">
        <v>1</v>
      </c>
      <c r="N183" t="s">
        <v>221</v>
      </c>
      <c r="O183" t="s">
        <v>6</v>
      </c>
      <c r="P183" t="s">
        <v>7</v>
      </c>
      <c r="Q183" s="9" t="s">
        <v>2742</v>
      </c>
      <c r="R183" t="s">
        <v>21</v>
      </c>
      <c r="S183" s="3">
        <v>32500</v>
      </c>
      <c r="T183" t="s">
        <v>8</v>
      </c>
      <c r="U183" s="3">
        <v>32500</v>
      </c>
      <c r="V183" t="s">
        <v>8</v>
      </c>
      <c r="W183" t="s">
        <v>23</v>
      </c>
      <c r="X183" t="s">
        <v>24</v>
      </c>
      <c r="Y183" t="s">
        <v>515</v>
      </c>
      <c r="Z183" t="s">
        <v>516</v>
      </c>
    </row>
    <row r="184" spans="1:26" x14ac:dyDescent="0.2">
      <c r="A184" t="s">
        <v>0</v>
      </c>
      <c r="B184" t="s">
        <v>107</v>
      </c>
      <c r="C184">
        <v>518</v>
      </c>
      <c r="D184" t="s">
        <v>517</v>
      </c>
      <c r="E184" t="s">
        <v>1</v>
      </c>
      <c r="F184" t="s">
        <v>3</v>
      </c>
      <c r="G184" t="s">
        <v>181</v>
      </c>
      <c r="H184" s="2">
        <v>45425</v>
      </c>
      <c r="I184" s="2">
        <v>45424</v>
      </c>
      <c r="J184" t="s">
        <v>12</v>
      </c>
      <c r="K184" s="2">
        <v>45434</v>
      </c>
      <c r="L184" t="s">
        <v>4</v>
      </c>
      <c r="M184" t="s">
        <v>518</v>
      </c>
      <c r="N184" t="s">
        <v>177</v>
      </c>
      <c r="O184" t="s">
        <v>6</v>
      </c>
      <c r="P184" t="s">
        <v>7</v>
      </c>
      <c r="Q184" s="9" t="s">
        <v>2742</v>
      </c>
      <c r="R184" t="s">
        <v>21</v>
      </c>
      <c r="S184" s="3">
        <v>545</v>
      </c>
      <c r="T184" t="s">
        <v>8</v>
      </c>
      <c r="U184" s="3">
        <v>545</v>
      </c>
      <c r="V184" t="s">
        <v>8</v>
      </c>
      <c r="W184" t="s">
        <v>23</v>
      </c>
      <c r="X184" t="s">
        <v>24</v>
      </c>
      <c r="Y184" t="s">
        <v>520</v>
      </c>
      <c r="Z184" t="s">
        <v>521</v>
      </c>
    </row>
    <row r="185" spans="1:26" x14ac:dyDescent="0.2">
      <c r="A185" t="s">
        <v>0</v>
      </c>
      <c r="B185" t="s">
        <v>33</v>
      </c>
      <c r="C185">
        <v>538</v>
      </c>
      <c r="D185" t="s">
        <v>522</v>
      </c>
      <c r="E185" t="s">
        <v>1</v>
      </c>
      <c r="F185" t="s">
        <v>3</v>
      </c>
      <c r="G185" t="s">
        <v>181</v>
      </c>
      <c r="H185" s="2">
        <v>45425</v>
      </c>
      <c r="I185" s="2">
        <v>45425</v>
      </c>
      <c r="J185" t="s">
        <v>12</v>
      </c>
      <c r="K185" s="2">
        <v>45434</v>
      </c>
      <c r="L185" t="s">
        <v>4</v>
      </c>
      <c r="M185" t="s">
        <v>523</v>
      </c>
      <c r="N185" t="s">
        <v>177</v>
      </c>
      <c r="O185" t="s">
        <v>6</v>
      </c>
      <c r="P185" t="s">
        <v>7</v>
      </c>
      <c r="Q185" s="9" t="s">
        <v>2742</v>
      </c>
      <c r="R185" t="s">
        <v>21</v>
      </c>
      <c r="S185" s="3">
        <v>605</v>
      </c>
      <c r="T185" t="s">
        <v>8</v>
      </c>
      <c r="U185" s="3">
        <v>605</v>
      </c>
      <c r="V185" t="s">
        <v>8</v>
      </c>
      <c r="W185" t="s">
        <v>23</v>
      </c>
      <c r="X185" t="s">
        <v>24</v>
      </c>
      <c r="Y185" t="s">
        <v>525</v>
      </c>
      <c r="Z185" t="s">
        <v>526</v>
      </c>
    </row>
    <row r="186" spans="1:26" x14ac:dyDescent="0.2">
      <c r="A186" t="s">
        <v>0</v>
      </c>
      <c r="B186" t="s">
        <v>59</v>
      </c>
      <c r="C186">
        <v>518</v>
      </c>
      <c r="D186" t="s">
        <v>527</v>
      </c>
      <c r="E186" t="s">
        <v>1</v>
      </c>
      <c r="F186" t="s">
        <v>3</v>
      </c>
      <c r="G186" t="s">
        <v>181</v>
      </c>
      <c r="H186" s="2">
        <v>45427</v>
      </c>
      <c r="I186" s="2">
        <v>45426</v>
      </c>
      <c r="J186" t="s">
        <v>12</v>
      </c>
      <c r="K186" s="2">
        <v>45434</v>
      </c>
      <c r="L186" t="s">
        <v>4</v>
      </c>
      <c r="M186" t="s">
        <v>528</v>
      </c>
      <c r="N186" t="s">
        <v>177</v>
      </c>
      <c r="O186" t="s">
        <v>6</v>
      </c>
      <c r="P186" t="s">
        <v>7</v>
      </c>
      <c r="Q186" s="9" t="s">
        <v>2742</v>
      </c>
      <c r="R186" t="s">
        <v>21</v>
      </c>
      <c r="S186" s="3">
        <v>1500</v>
      </c>
      <c r="T186" t="s">
        <v>8</v>
      </c>
      <c r="U186" s="3">
        <v>1500</v>
      </c>
      <c r="V186" t="s">
        <v>8</v>
      </c>
      <c r="W186" t="s">
        <v>23</v>
      </c>
      <c r="X186" t="s">
        <v>24</v>
      </c>
      <c r="Y186" t="s">
        <v>530</v>
      </c>
      <c r="Z186" t="s">
        <v>259</v>
      </c>
    </row>
    <row r="187" spans="1:26" x14ac:dyDescent="0.2">
      <c r="A187" t="s">
        <v>0</v>
      </c>
      <c r="B187" t="s">
        <v>48</v>
      </c>
      <c r="C187">
        <v>513</v>
      </c>
      <c r="D187" t="s">
        <v>531</v>
      </c>
      <c r="E187" t="s">
        <v>1</v>
      </c>
      <c r="F187" t="s">
        <v>3</v>
      </c>
      <c r="G187" t="s">
        <v>181</v>
      </c>
      <c r="H187" s="2">
        <v>45412</v>
      </c>
      <c r="I187" s="2">
        <v>45400</v>
      </c>
      <c r="J187" t="s">
        <v>11</v>
      </c>
      <c r="K187" s="2">
        <v>45434</v>
      </c>
      <c r="L187" t="s">
        <v>4</v>
      </c>
      <c r="M187" t="s">
        <v>532</v>
      </c>
      <c r="N187" t="s">
        <v>221</v>
      </c>
      <c r="O187" t="s">
        <v>6</v>
      </c>
      <c r="P187" t="s">
        <v>7</v>
      </c>
      <c r="Q187" s="9" t="s">
        <v>2742</v>
      </c>
      <c r="R187" t="s">
        <v>21</v>
      </c>
      <c r="S187" s="3">
        <v>6235</v>
      </c>
      <c r="T187" t="s">
        <v>8</v>
      </c>
      <c r="U187" s="3">
        <v>6235</v>
      </c>
      <c r="V187" t="s">
        <v>8</v>
      </c>
      <c r="W187" t="s">
        <v>23</v>
      </c>
      <c r="X187" t="s">
        <v>24</v>
      </c>
      <c r="Y187" t="s">
        <v>534</v>
      </c>
      <c r="Z187" t="s">
        <v>259</v>
      </c>
    </row>
    <row r="188" spans="1:26" x14ac:dyDescent="0.2">
      <c r="A188" t="s">
        <v>0</v>
      </c>
      <c r="B188" t="s">
        <v>107</v>
      </c>
      <c r="C188">
        <v>518</v>
      </c>
      <c r="D188" t="s">
        <v>535</v>
      </c>
      <c r="E188" t="s">
        <v>1</v>
      </c>
      <c r="F188" t="s">
        <v>3</v>
      </c>
      <c r="G188" t="s">
        <v>181</v>
      </c>
      <c r="H188" s="2">
        <v>45404</v>
      </c>
      <c r="I188" s="2">
        <v>45400</v>
      </c>
      <c r="J188" t="s">
        <v>11</v>
      </c>
      <c r="K188" s="2">
        <v>45434</v>
      </c>
      <c r="L188" t="s">
        <v>4</v>
      </c>
      <c r="M188" t="s">
        <v>536</v>
      </c>
      <c r="N188" t="s">
        <v>221</v>
      </c>
      <c r="O188" t="s">
        <v>6</v>
      </c>
      <c r="P188" t="s">
        <v>7</v>
      </c>
      <c r="Q188" s="9" t="s">
        <v>2742</v>
      </c>
      <c r="R188" t="s">
        <v>21</v>
      </c>
      <c r="S188" s="3">
        <v>1966</v>
      </c>
      <c r="T188" t="s">
        <v>8</v>
      </c>
      <c r="U188" s="3">
        <v>1966</v>
      </c>
      <c r="V188" t="s">
        <v>8</v>
      </c>
      <c r="W188" t="s">
        <v>23</v>
      </c>
      <c r="X188" t="s">
        <v>24</v>
      </c>
      <c r="Y188" t="s">
        <v>538</v>
      </c>
      <c r="Z188" t="s">
        <v>504</v>
      </c>
    </row>
    <row r="189" spans="1:26" x14ac:dyDescent="0.2">
      <c r="A189" t="s">
        <v>0</v>
      </c>
      <c r="B189" t="s">
        <v>107</v>
      </c>
      <c r="C189">
        <v>518</v>
      </c>
      <c r="D189" t="s">
        <v>539</v>
      </c>
      <c r="E189" t="s">
        <v>1</v>
      </c>
      <c r="F189" t="s">
        <v>3</v>
      </c>
      <c r="G189" t="s">
        <v>181</v>
      </c>
      <c r="H189" s="2">
        <v>45408</v>
      </c>
      <c r="I189" s="2">
        <v>45408</v>
      </c>
      <c r="J189" t="s">
        <v>11</v>
      </c>
      <c r="K189" s="2">
        <v>45434</v>
      </c>
      <c r="L189" t="s">
        <v>4</v>
      </c>
      <c r="M189" t="s">
        <v>540</v>
      </c>
      <c r="N189" t="s">
        <v>221</v>
      </c>
      <c r="O189" t="s">
        <v>6</v>
      </c>
      <c r="P189" t="s">
        <v>7</v>
      </c>
      <c r="Q189" s="9" t="s">
        <v>2742</v>
      </c>
      <c r="R189" t="s">
        <v>21</v>
      </c>
      <c r="S189" s="3">
        <v>4150</v>
      </c>
      <c r="T189" t="s">
        <v>8</v>
      </c>
      <c r="U189" s="3">
        <v>4150</v>
      </c>
      <c r="V189" t="s">
        <v>8</v>
      </c>
      <c r="W189" t="s">
        <v>23</v>
      </c>
      <c r="X189" t="s">
        <v>24</v>
      </c>
      <c r="Y189" t="s">
        <v>542</v>
      </c>
      <c r="Z189" t="s">
        <v>504</v>
      </c>
    </row>
    <row r="190" spans="1:26" x14ac:dyDescent="0.2">
      <c r="A190" t="s">
        <v>0</v>
      </c>
      <c r="B190" t="s">
        <v>33</v>
      </c>
      <c r="C190">
        <v>538</v>
      </c>
      <c r="D190" t="s">
        <v>543</v>
      </c>
      <c r="E190" t="s">
        <v>1</v>
      </c>
      <c r="F190" t="s">
        <v>3</v>
      </c>
      <c r="G190" t="s">
        <v>181</v>
      </c>
      <c r="H190" s="2">
        <v>45433</v>
      </c>
      <c r="I190" s="2">
        <v>45433</v>
      </c>
      <c r="J190" t="s">
        <v>12</v>
      </c>
      <c r="K190" s="2">
        <v>45434</v>
      </c>
      <c r="L190" t="s">
        <v>4</v>
      </c>
      <c r="M190" t="s">
        <v>544</v>
      </c>
      <c r="N190" t="s">
        <v>177</v>
      </c>
      <c r="O190" t="s">
        <v>6</v>
      </c>
      <c r="P190" t="s">
        <v>7</v>
      </c>
      <c r="Q190" s="9" t="s">
        <v>2742</v>
      </c>
      <c r="R190" t="s">
        <v>21</v>
      </c>
      <c r="S190" s="3">
        <v>2460</v>
      </c>
      <c r="T190" t="s">
        <v>8</v>
      </c>
      <c r="U190" s="3">
        <v>2460</v>
      </c>
      <c r="V190" t="s">
        <v>8</v>
      </c>
      <c r="W190" t="s">
        <v>23</v>
      </c>
      <c r="X190" t="s">
        <v>24</v>
      </c>
      <c r="Y190" t="s">
        <v>546</v>
      </c>
      <c r="Z190" t="s">
        <v>547</v>
      </c>
    </row>
    <row r="191" spans="1:26" x14ac:dyDescent="0.2">
      <c r="A191" t="s">
        <v>0</v>
      </c>
      <c r="B191" t="s">
        <v>393</v>
      </c>
      <c r="C191">
        <v>518</v>
      </c>
      <c r="D191" t="s">
        <v>548</v>
      </c>
      <c r="E191" t="s">
        <v>1</v>
      </c>
      <c r="F191" t="s">
        <v>3</v>
      </c>
      <c r="G191" t="s">
        <v>181</v>
      </c>
      <c r="H191" s="2">
        <v>45426</v>
      </c>
      <c r="I191" s="2">
        <v>45426</v>
      </c>
      <c r="J191" t="s">
        <v>12</v>
      </c>
      <c r="K191" s="2">
        <v>45434</v>
      </c>
      <c r="L191" t="s">
        <v>4</v>
      </c>
      <c r="M191" t="s">
        <v>549</v>
      </c>
      <c r="N191" t="s">
        <v>177</v>
      </c>
      <c r="O191" t="s">
        <v>6</v>
      </c>
      <c r="P191" t="s">
        <v>7</v>
      </c>
      <c r="Q191" s="9" t="s">
        <v>2742</v>
      </c>
      <c r="R191" t="s">
        <v>21</v>
      </c>
      <c r="S191" s="3">
        <v>32400</v>
      </c>
      <c r="T191" t="s">
        <v>8</v>
      </c>
      <c r="U191" s="3">
        <v>32400</v>
      </c>
      <c r="V191" t="s">
        <v>8</v>
      </c>
      <c r="W191" t="s">
        <v>23</v>
      </c>
      <c r="X191" t="s">
        <v>24</v>
      </c>
      <c r="Y191" t="s">
        <v>551</v>
      </c>
      <c r="Z191" t="s">
        <v>552</v>
      </c>
    </row>
    <row r="192" spans="1:26" x14ac:dyDescent="0.2">
      <c r="A192" t="s">
        <v>0</v>
      </c>
      <c r="B192" t="s">
        <v>393</v>
      </c>
      <c r="C192">
        <v>518</v>
      </c>
      <c r="D192" t="s">
        <v>553</v>
      </c>
      <c r="E192" t="s">
        <v>1</v>
      </c>
      <c r="F192" t="s">
        <v>3</v>
      </c>
      <c r="G192" t="s">
        <v>181</v>
      </c>
      <c r="H192" s="2">
        <v>45425</v>
      </c>
      <c r="I192" s="2">
        <v>45425</v>
      </c>
      <c r="J192" t="s">
        <v>12</v>
      </c>
      <c r="K192" s="2">
        <v>45434</v>
      </c>
      <c r="L192" t="s">
        <v>4</v>
      </c>
      <c r="M192" t="s">
        <v>554</v>
      </c>
      <c r="N192" t="s">
        <v>177</v>
      </c>
      <c r="O192" t="s">
        <v>6</v>
      </c>
      <c r="P192" t="s">
        <v>7</v>
      </c>
      <c r="Q192" s="9" t="s">
        <v>2742</v>
      </c>
      <c r="R192" t="s">
        <v>21</v>
      </c>
      <c r="S192" s="3">
        <v>26300</v>
      </c>
      <c r="T192" t="s">
        <v>8</v>
      </c>
      <c r="U192" s="3">
        <v>26300</v>
      </c>
      <c r="V192" t="s">
        <v>8</v>
      </c>
      <c r="W192" t="s">
        <v>23</v>
      </c>
      <c r="X192" t="s">
        <v>24</v>
      </c>
      <c r="Y192" t="s">
        <v>557</v>
      </c>
      <c r="Z192" t="s">
        <v>552</v>
      </c>
    </row>
    <row r="193" spans="1:26" x14ac:dyDescent="0.2">
      <c r="A193" t="s">
        <v>0</v>
      </c>
      <c r="B193" t="s">
        <v>107</v>
      </c>
      <c r="C193">
        <v>518</v>
      </c>
      <c r="D193" t="s">
        <v>558</v>
      </c>
      <c r="E193" t="s">
        <v>1</v>
      </c>
      <c r="F193" t="s">
        <v>3</v>
      </c>
      <c r="G193" t="s">
        <v>181</v>
      </c>
      <c r="H193" s="2">
        <v>45428</v>
      </c>
      <c r="I193" s="2">
        <v>45428</v>
      </c>
      <c r="J193" t="s">
        <v>12</v>
      </c>
      <c r="K193" s="2">
        <v>45434</v>
      </c>
      <c r="L193" t="s">
        <v>4</v>
      </c>
      <c r="M193" t="s">
        <v>559</v>
      </c>
      <c r="N193" t="s">
        <v>177</v>
      </c>
      <c r="O193" t="s">
        <v>6</v>
      </c>
      <c r="P193" t="s">
        <v>7</v>
      </c>
      <c r="Q193" s="9" t="s">
        <v>2742</v>
      </c>
      <c r="R193" t="s">
        <v>21</v>
      </c>
      <c r="S193" s="3">
        <v>240512</v>
      </c>
      <c r="T193" t="s">
        <v>8</v>
      </c>
      <c r="U193" s="3">
        <v>240512</v>
      </c>
      <c r="V193" t="s">
        <v>8</v>
      </c>
      <c r="W193" t="s">
        <v>23</v>
      </c>
      <c r="X193" t="s">
        <v>24</v>
      </c>
      <c r="Y193" t="s">
        <v>561</v>
      </c>
      <c r="Z193" t="s">
        <v>476</v>
      </c>
    </row>
    <row r="194" spans="1:26" x14ac:dyDescent="0.2">
      <c r="A194" t="s">
        <v>0</v>
      </c>
      <c r="B194" t="s">
        <v>59</v>
      </c>
      <c r="C194">
        <v>518</v>
      </c>
      <c r="D194" t="s">
        <v>562</v>
      </c>
      <c r="E194" t="s">
        <v>1</v>
      </c>
      <c r="F194" t="s">
        <v>3</v>
      </c>
      <c r="G194" t="s">
        <v>181</v>
      </c>
      <c r="H194" s="2">
        <v>45427</v>
      </c>
      <c r="I194" s="2">
        <v>45427</v>
      </c>
      <c r="J194" t="s">
        <v>12</v>
      </c>
      <c r="K194" s="2">
        <v>45440</v>
      </c>
      <c r="L194" t="s">
        <v>4</v>
      </c>
      <c r="M194" t="s">
        <v>563</v>
      </c>
      <c r="N194" t="s">
        <v>177</v>
      </c>
      <c r="O194" t="s">
        <v>6</v>
      </c>
      <c r="P194" t="s">
        <v>7</v>
      </c>
      <c r="Q194" s="9" t="s">
        <v>2742</v>
      </c>
      <c r="R194" t="s">
        <v>21</v>
      </c>
      <c r="S194" s="3">
        <v>1990</v>
      </c>
      <c r="T194" t="s">
        <v>8</v>
      </c>
      <c r="U194" s="3">
        <v>1990</v>
      </c>
      <c r="V194" t="s">
        <v>8</v>
      </c>
      <c r="W194" t="s">
        <v>23</v>
      </c>
      <c r="X194" t="s">
        <v>24</v>
      </c>
      <c r="Y194" t="s">
        <v>565</v>
      </c>
      <c r="Z194" t="s">
        <v>547</v>
      </c>
    </row>
    <row r="195" spans="1:26" x14ac:dyDescent="0.2">
      <c r="A195" t="s">
        <v>0</v>
      </c>
      <c r="B195" t="s">
        <v>107</v>
      </c>
      <c r="C195">
        <v>518</v>
      </c>
      <c r="D195" t="s">
        <v>566</v>
      </c>
      <c r="E195" t="s">
        <v>1</v>
      </c>
      <c r="F195" t="s">
        <v>3</v>
      </c>
      <c r="G195" t="s">
        <v>181</v>
      </c>
      <c r="H195" s="2">
        <v>45428</v>
      </c>
      <c r="I195" s="2">
        <v>45428</v>
      </c>
      <c r="J195" t="s">
        <v>12</v>
      </c>
      <c r="K195" s="2">
        <v>45436</v>
      </c>
      <c r="L195" t="s">
        <v>4</v>
      </c>
      <c r="M195" t="s">
        <v>567</v>
      </c>
      <c r="N195" t="s">
        <v>177</v>
      </c>
      <c r="O195" t="s">
        <v>6</v>
      </c>
      <c r="P195" t="s">
        <v>7</v>
      </c>
      <c r="Q195" s="9" t="s">
        <v>2742</v>
      </c>
      <c r="R195" t="s">
        <v>21</v>
      </c>
      <c r="S195" s="3">
        <v>343398</v>
      </c>
      <c r="T195" t="s">
        <v>8</v>
      </c>
      <c r="U195" s="3">
        <v>343398</v>
      </c>
      <c r="V195" t="s">
        <v>8</v>
      </c>
      <c r="W195" t="s">
        <v>23</v>
      </c>
      <c r="X195" t="s">
        <v>24</v>
      </c>
      <c r="Y195" t="s">
        <v>569</v>
      </c>
      <c r="Z195" t="s">
        <v>233</v>
      </c>
    </row>
    <row r="196" spans="1:26" x14ac:dyDescent="0.2">
      <c r="A196" t="s">
        <v>0</v>
      </c>
      <c r="B196" t="s">
        <v>107</v>
      </c>
      <c r="C196">
        <v>518</v>
      </c>
      <c r="D196" t="s">
        <v>570</v>
      </c>
      <c r="E196" t="s">
        <v>1</v>
      </c>
      <c r="F196" t="s">
        <v>3</v>
      </c>
      <c r="G196" t="s">
        <v>181</v>
      </c>
      <c r="H196" s="2">
        <v>45428</v>
      </c>
      <c r="I196" s="2">
        <v>45428</v>
      </c>
      <c r="J196" t="s">
        <v>12</v>
      </c>
      <c r="K196" s="2">
        <v>45440</v>
      </c>
      <c r="L196" t="s">
        <v>4</v>
      </c>
      <c r="M196" t="s">
        <v>571</v>
      </c>
      <c r="N196" t="s">
        <v>177</v>
      </c>
      <c r="O196" t="s">
        <v>6</v>
      </c>
      <c r="P196" t="s">
        <v>7</v>
      </c>
      <c r="Q196" s="9" t="s">
        <v>2742</v>
      </c>
      <c r="R196" t="s">
        <v>21</v>
      </c>
      <c r="S196" s="3">
        <v>993531</v>
      </c>
      <c r="T196" t="s">
        <v>8</v>
      </c>
      <c r="U196" s="3">
        <v>993531</v>
      </c>
      <c r="V196" t="s">
        <v>8</v>
      </c>
      <c r="W196" t="s">
        <v>23</v>
      </c>
      <c r="X196" t="s">
        <v>24</v>
      </c>
      <c r="Y196" t="s">
        <v>573</v>
      </c>
      <c r="Z196" t="s">
        <v>233</v>
      </c>
    </row>
    <row r="197" spans="1:26" x14ac:dyDescent="0.2">
      <c r="A197" t="s">
        <v>0</v>
      </c>
      <c r="B197" t="s">
        <v>115</v>
      </c>
      <c r="C197">
        <v>501</v>
      </c>
      <c r="D197" t="s">
        <v>574</v>
      </c>
      <c r="E197" t="s">
        <v>1</v>
      </c>
      <c r="F197" t="s">
        <v>3</v>
      </c>
      <c r="G197" t="s">
        <v>181</v>
      </c>
      <c r="H197" s="2">
        <v>45425</v>
      </c>
      <c r="I197" s="2">
        <v>45422</v>
      </c>
      <c r="J197" t="s">
        <v>12</v>
      </c>
      <c r="K197" s="2">
        <v>45440</v>
      </c>
      <c r="L197" t="s">
        <v>4</v>
      </c>
      <c r="M197" t="s">
        <v>575</v>
      </c>
      <c r="N197" t="s">
        <v>177</v>
      </c>
      <c r="O197" t="s">
        <v>6</v>
      </c>
      <c r="P197" t="s">
        <v>7</v>
      </c>
      <c r="Q197" s="9" t="s">
        <v>2742</v>
      </c>
      <c r="R197" t="s">
        <v>21</v>
      </c>
      <c r="S197" s="3">
        <v>46706</v>
      </c>
      <c r="T197" t="s">
        <v>8</v>
      </c>
      <c r="U197" s="3">
        <v>46706</v>
      </c>
      <c r="V197" t="s">
        <v>8</v>
      </c>
      <c r="W197" t="s">
        <v>23</v>
      </c>
      <c r="X197" t="s">
        <v>24</v>
      </c>
      <c r="Y197" t="s">
        <v>577</v>
      </c>
      <c r="Z197" t="s">
        <v>578</v>
      </c>
    </row>
    <row r="198" spans="1:26" x14ac:dyDescent="0.2">
      <c r="A198" t="s">
        <v>0</v>
      </c>
      <c r="B198" t="s">
        <v>59</v>
      </c>
      <c r="C198">
        <v>518</v>
      </c>
      <c r="D198" t="s">
        <v>579</v>
      </c>
      <c r="E198" t="s">
        <v>1</v>
      </c>
      <c r="F198" t="s">
        <v>3</v>
      </c>
      <c r="G198" t="s">
        <v>181</v>
      </c>
      <c r="H198" s="2">
        <v>45419</v>
      </c>
      <c r="I198" s="2">
        <v>45418</v>
      </c>
      <c r="J198" t="s">
        <v>12</v>
      </c>
      <c r="K198" s="2">
        <v>45440</v>
      </c>
      <c r="L198" t="s">
        <v>4</v>
      </c>
      <c r="M198" t="s">
        <v>580</v>
      </c>
      <c r="N198" t="s">
        <v>177</v>
      </c>
      <c r="O198" t="s">
        <v>6</v>
      </c>
      <c r="P198" t="s">
        <v>7</v>
      </c>
      <c r="Q198" s="9" t="s">
        <v>2742</v>
      </c>
      <c r="R198" t="s">
        <v>21</v>
      </c>
      <c r="S198" s="3">
        <v>26692.6</v>
      </c>
      <c r="T198" t="s">
        <v>8</v>
      </c>
      <c r="U198" s="3">
        <v>26692.6</v>
      </c>
      <c r="V198" t="s">
        <v>8</v>
      </c>
      <c r="W198" t="s">
        <v>23</v>
      </c>
      <c r="X198" t="s">
        <v>24</v>
      </c>
      <c r="Y198" t="s">
        <v>582</v>
      </c>
      <c r="Z198" t="s">
        <v>224</v>
      </c>
    </row>
    <row r="199" spans="1:26" x14ac:dyDescent="0.2">
      <c r="A199" t="s">
        <v>0</v>
      </c>
      <c r="B199" t="s">
        <v>107</v>
      </c>
      <c r="C199">
        <v>518</v>
      </c>
      <c r="D199" t="s">
        <v>583</v>
      </c>
      <c r="E199" t="s">
        <v>1</v>
      </c>
      <c r="F199" t="s">
        <v>3</v>
      </c>
      <c r="G199" t="s">
        <v>181</v>
      </c>
      <c r="H199" s="2">
        <v>45424</v>
      </c>
      <c r="I199" s="2">
        <v>45424</v>
      </c>
      <c r="J199" t="s">
        <v>12</v>
      </c>
      <c r="K199" s="2">
        <v>45440</v>
      </c>
      <c r="L199" t="s">
        <v>4</v>
      </c>
      <c r="M199" t="s">
        <v>584</v>
      </c>
      <c r="N199" t="s">
        <v>177</v>
      </c>
      <c r="O199" t="s">
        <v>6</v>
      </c>
      <c r="P199" t="s">
        <v>7</v>
      </c>
      <c r="Q199" s="9" t="s">
        <v>2742</v>
      </c>
      <c r="R199" t="s">
        <v>21</v>
      </c>
      <c r="S199" s="3">
        <v>5397</v>
      </c>
      <c r="T199" t="s">
        <v>8</v>
      </c>
      <c r="U199" s="3">
        <v>5397</v>
      </c>
      <c r="V199" t="s">
        <v>8</v>
      </c>
      <c r="W199" t="s">
        <v>23</v>
      </c>
      <c r="X199" t="s">
        <v>24</v>
      </c>
      <c r="Y199" t="s">
        <v>586</v>
      </c>
      <c r="Z199" t="s">
        <v>504</v>
      </c>
    </row>
    <row r="200" spans="1:26" x14ac:dyDescent="0.2">
      <c r="A200" t="s">
        <v>0</v>
      </c>
      <c r="B200" t="s">
        <v>48</v>
      </c>
      <c r="C200">
        <v>513</v>
      </c>
      <c r="D200" t="s">
        <v>587</v>
      </c>
      <c r="E200" t="s">
        <v>1</v>
      </c>
      <c r="F200" t="s">
        <v>3</v>
      </c>
      <c r="G200" t="s">
        <v>181</v>
      </c>
      <c r="H200" s="2">
        <v>45427</v>
      </c>
      <c r="I200" s="2">
        <v>45425</v>
      </c>
      <c r="J200" t="s">
        <v>12</v>
      </c>
      <c r="K200" s="2">
        <v>45440</v>
      </c>
      <c r="L200" t="s">
        <v>4</v>
      </c>
      <c r="M200" t="s">
        <v>588</v>
      </c>
      <c r="N200" t="s">
        <v>177</v>
      </c>
      <c r="O200" t="s">
        <v>6</v>
      </c>
      <c r="P200" t="s">
        <v>7</v>
      </c>
      <c r="Q200" s="9" t="s">
        <v>2742</v>
      </c>
      <c r="R200" t="s">
        <v>21</v>
      </c>
      <c r="S200" s="3">
        <v>5201.78</v>
      </c>
      <c r="T200" t="s">
        <v>8</v>
      </c>
      <c r="U200" s="3">
        <v>5201.78</v>
      </c>
      <c r="V200" t="s">
        <v>8</v>
      </c>
      <c r="W200" t="s">
        <v>23</v>
      </c>
      <c r="X200" t="s">
        <v>24</v>
      </c>
      <c r="Y200" t="s">
        <v>590</v>
      </c>
      <c r="Z200" t="s">
        <v>591</v>
      </c>
    </row>
    <row r="201" spans="1:26" x14ac:dyDescent="0.2">
      <c r="A201" t="s">
        <v>0</v>
      </c>
      <c r="B201" t="s">
        <v>59</v>
      </c>
      <c r="C201">
        <v>518</v>
      </c>
      <c r="D201" t="s">
        <v>592</v>
      </c>
      <c r="E201" t="s">
        <v>1</v>
      </c>
      <c r="F201" t="s">
        <v>3</v>
      </c>
      <c r="G201" t="s">
        <v>181</v>
      </c>
      <c r="H201" s="2">
        <v>45429</v>
      </c>
      <c r="I201" s="2">
        <v>45415</v>
      </c>
      <c r="J201" t="s">
        <v>12</v>
      </c>
      <c r="K201" s="2">
        <v>45440</v>
      </c>
      <c r="L201" t="s">
        <v>4</v>
      </c>
      <c r="M201" t="s">
        <v>593</v>
      </c>
      <c r="N201" t="s">
        <v>177</v>
      </c>
      <c r="O201" t="s">
        <v>6</v>
      </c>
      <c r="P201" t="s">
        <v>7</v>
      </c>
      <c r="Q201" s="9" t="s">
        <v>2742</v>
      </c>
      <c r="R201" t="s">
        <v>21</v>
      </c>
      <c r="S201" s="3">
        <v>23610</v>
      </c>
      <c r="T201" t="s">
        <v>8</v>
      </c>
      <c r="U201" s="3">
        <v>23610</v>
      </c>
      <c r="V201" t="s">
        <v>8</v>
      </c>
      <c r="W201" t="s">
        <v>23</v>
      </c>
      <c r="X201" t="s">
        <v>24</v>
      </c>
      <c r="Y201" t="s">
        <v>595</v>
      </c>
      <c r="Z201" t="s">
        <v>547</v>
      </c>
    </row>
    <row r="202" spans="1:26" x14ac:dyDescent="0.2">
      <c r="A202" t="s">
        <v>0</v>
      </c>
      <c r="B202" t="s">
        <v>33</v>
      </c>
      <c r="C202">
        <v>538</v>
      </c>
      <c r="D202" t="s">
        <v>596</v>
      </c>
      <c r="E202" t="s">
        <v>1</v>
      </c>
      <c r="F202" t="s">
        <v>3</v>
      </c>
      <c r="G202" t="s">
        <v>181</v>
      </c>
      <c r="H202" s="2">
        <v>45433</v>
      </c>
      <c r="I202" s="2">
        <v>45427</v>
      </c>
      <c r="J202" t="s">
        <v>12</v>
      </c>
      <c r="K202" s="2">
        <v>45440</v>
      </c>
      <c r="L202" t="s">
        <v>4</v>
      </c>
      <c r="M202" t="s">
        <v>597</v>
      </c>
      <c r="N202" t="s">
        <v>177</v>
      </c>
      <c r="O202" t="s">
        <v>6</v>
      </c>
      <c r="P202" t="s">
        <v>7</v>
      </c>
      <c r="Q202" s="9" t="s">
        <v>2742</v>
      </c>
      <c r="R202" t="s">
        <v>21</v>
      </c>
      <c r="S202" s="3">
        <v>218</v>
      </c>
      <c r="T202" t="s">
        <v>8</v>
      </c>
      <c r="U202" s="3">
        <v>218</v>
      </c>
      <c r="V202" t="s">
        <v>8</v>
      </c>
      <c r="W202" t="s">
        <v>23</v>
      </c>
      <c r="X202" t="s">
        <v>24</v>
      </c>
      <c r="Y202" t="s">
        <v>599</v>
      </c>
      <c r="Z202" t="s">
        <v>600</v>
      </c>
    </row>
    <row r="203" spans="1:26" x14ac:dyDescent="0.2">
      <c r="A203" t="s">
        <v>0</v>
      </c>
      <c r="B203" t="s">
        <v>107</v>
      </c>
      <c r="C203">
        <v>518</v>
      </c>
      <c r="D203" t="s">
        <v>601</v>
      </c>
      <c r="E203" t="s">
        <v>1</v>
      </c>
      <c r="F203" t="s">
        <v>3</v>
      </c>
      <c r="G203" t="s">
        <v>181</v>
      </c>
      <c r="H203" s="2">
        <v>45414</v>
      </c>
      <c r="I203" s="2">
        <v>45414</v>
      </c>
      <c r="J203" t="s">
        <v>12</v>
      </c>
      <c r="K203" s="2">
        <v>45440</v>
      </c>
      <c r="L203" t="s">
        <v>4</v>
      </c>
      <c r="M203" t="s">
        <v>602</v>
      </c>
      <c r="N203" t="s">
        <v>177</v>
      </c>
      <c r="O203" t="s">
        <v>6</v>
      </c>
      <c r="P203" t="s">
        <v>7</v>
      </c>
      <c r="Q203" s="9" t="s">
        <v>2742</v>
      </c>
      <c r="R203" t="s">
        <v>21</v>
      </c>
      <c r="S203" s="3">
        <v>418539</v>
      </c>
      <c r="T203" t="s">
        <v>8</v>
      </c>
      <c r="U203" s="3">
        <v>418539</v>
      </c>
      <c r="V203" t="s">
        <v>8</v>
      </c>
      <c r="W203" t="s">
        <v>23</v>
      </c>
      <c r="X203" t="s">
        <v>24</v>
      </c>
      <c r="Y203" t="s">
        <v>604</v>
      </c>
      <c r="Z203" t="s">
        <v>605</v>
      </c>
    </row>
    <row r="204" spans="1:26" x14ac:dyDescent="0.2">
      <c r="A204" t="s">
        <v>0</v>
      </c>
      <c r="B204" t="s">
        <v>115</v>
      </c>
      <c r="C204">
        <v>501</v>
      </c>
      <c r="D204" t="s">
        <v>606</v>
      </c>
      <c r="E204" t="s">
        <v>1</v>
      </c>
      <c r="F204" t="s">
        <v>3</v>
      </c>
      <c r="G204" t="s">
        <v>181</v>
      </c>
      <c r="H204" s="2">
        <v>45414</v>
      </c>
      <c r="I204" s="2">
        <v>45414</v>
      </c>
      <c r="J204" t="s">
        <v>12</v>
      </c>
      <c r="K204" s="2">
        <v>45440</v>
      </c>
      <c r="L204" t="s">
        <v>4</v>
      </c>
      <c r="M204" t="s">
        <v>607</v>
      </c>
      <c r="N204" t="s">
        <v>177</v>
      </c>
      <c r="O204" t="s">
        <v>6</v>
      </c>
      <c r="P204" t="s">
        <v>7</v>
      </c>
      <c r="Q204" s="9" t="s">
        <v>2742</v>
      </c>
      <c r="R204" t="s">
        <v>21</v>
      </c>
      <c r="S204" s="3">
        <v>26136</v>
      </c>
      <c r="T204" t="s">
        <v>8</v>
      </c>
      <c r="U204" s="3">
        <v>26136</v>
      </c>
      <c r="V204" t="s">
        <v>8</v>
      </c>
      <c r="W204" t="s">
        <v>23</v>
      </c>
      <c r="X204" t="s">
        <v>24</v>
      </c>
      <c r="Y204" t="s">
        <v>609</v>
      </c>
      <c r="Z204" t="s">
        <v>610</v>
      </c>
    </row>
    <row r="205" spans="1:26" x14ac:dyDescent="0.2">
      <c r="A205" t="s">
        <v>0</v>
      </c>
      <c r="B205" t="s">
        <v>107</v>
      </c>
      <c r="C205">
        <v>518</v>
      </c>
      <c r="D205" t="s">
        <v>611</v>
      </c>
      <c r="E205" t="s">
        <v>1</v>
      </c>
      <c r="F205" t="s">
        <v>3</v>
      </c>
      <c r="G205" t="s">
        <v>181</v>
      </c>
      <c r="H205" s="2">
        <v>45414</v>
      </c>
      <c r="I205" s="2">
        <v>45414</v>
      </c>
      <c r="J205" t="s">
        <v>12</v>
      </c>
      <c r="K205" s="2">
        <v>45440</v>
      </c>
      <c r="L205" t="s">
        <v>4</v>
      </c>
      <c r="M205" t="s">
        <v>612</v>
      </c>
      <c r="N205" t="s">
        <v>177</v>
      </c>
      <c r="O205" t="s">
        <v>6</v>
      </c>
      <c r="P205" t="s">
        <v>7</v>
      </c>
      <c r="Q205" s="9" t="s">
        <v>2742</v>
      </c>
      <c r="R205" t="s">
        <v>21</v>
      </c>
      <c r="S205" s="3">
        <v>563956.80000000005</v>
      </c>
      <c r="T205" t="s">
        <v>8</v>
      </c>
      <c r="U205" s="3">
        <v>563956.80000000005</v>
      </c>
      <c r="V205" t="s">
        <v>8</v>
      </c>
      <c r="W205" t="s">
        <v>23</v>
      </c>
      <c r="X205" t="s">
        <v>24</v>
      </c>
      <c r="Y205" t="s">
        <v>614</v>
      </c>
      <c r="Z205" t="s">
        <v>233</v>
      </c>
    </row>
    <row r="206" spans="1:26" x14ac:dyDescent="0.2">
      <c r="A206" t="s">
        <v>0</v>
      </c>
      <c r="B206" t="s">
        <v>107</v>
      </c>
      <c r="C206">
        <v>518</v>
      </c>
      <c r="D206" t="s">
        <v>615</v>
      </c>
      <c r="E206" t="s">
        <v>1</v>
      </c>
      <c r="F206" t="s">
        <v>3</v>
      </c>
      <c r="G206" t="s">
        <v>181</v>
      </c>
      <c r="H206" s="2">
        <v>45414</v>
      </c>
      <c r="I206" s="2">
        <v>45414</v>
      </c>
      <c r="J206" t="s">
        <v>12</v>
      </c>
      <c r="K206" s="2">
        <v>45440</v>
      </c>
      <c r="L206" t="s">
        <v>4</v>
      </c>
      <c r="M206" t="s">
        <v>616</v>
      </c>
      <c r="N206" t="s">
        <v>177</v>
      </c>
      <c r="O206" t="s">
        <v>6</v>
      </c>
      <c r="P206" t="s">
        <v>7</v>
      </c>
      <c r="Q206" s="9" t="s">
        <v>2742</v>
      </c>
      <c r="R206" t="s">
        <v>21</v>
      </c>
      <c r="S206" s="3">
        <v>690353.4</v>
      </c>
      <c r="T206" t="s">
        <v>8</v>
      </c>
      <c r="U206" s="3">
        <v>690353.4</v>
      </c>
      <c r="V206" t="s">
        <v>8</v>
      </c>
      <c r="W206" t="s">
        <v>23</v>
      </c>
      <c r="X206" t="s">
        <v>24</v>
      </c>
      <c r="Y206" t="s">
        <v>618</v>
      </c>
      <c r="Z206" t="s">
        <v>233</v>
      </c>
    </row>
    <row r="207" spans="1:26" x14ac:dyDescent="0.2">
      <c r="A207" t="s">
        <v>0</v>
      </c>
      <c r="B207" t="s">
        <v>115</v>
      </c>
      <c r="C207">
        <v>501</v>
      </c>
      <c r="D207" t="s">
        <v>619</v>
      </c>
      <c r="E207" t="s">
        <v>1</v>
      </c>
      <c r="F207" t="s">
        <v>3</v>
      </c>
      <c r="G207" t="s">
        <v>181</v>
      </c>
      <c r="H207" s="2">
        <v>45414</v>
      </c>
      <c r="I207" s="2">
        <v>45414</v>
      </c>
      <c r="J207" t="s">
        <v>12</v>
      </c>
      <c r="K207" s="2">
        <v>45440</v>
      </c>
      <c r="L207" t="s">
        <v>4</v>
      </c>
      <c r="M207" t="s">
        <v>620</v>
      </c>
      <c r="N207" t="s">
        <v>177</v>
      </c>
      <c r="O207" t="s">
        <v>6</v>
      </c>
      <c r="P207" t="s">
        <v>7</v>
      </c>
      <c r="Q207" s="9" t="s">
        <v>2742</v>
      </c>
      <c r="R207" t="s">
        <v>21</v>
      </c>
      <c r="S207" s="3">
        <v>28979.5</v>
      </c>
      <c r="T207" t="s">
        <v>8</v>
      </c>
      <c r="U207" s="3">
        <v>28979.5</v>
      </c>
      <c r="V207" t="s">
        <v>8</v>
      </c>
      <c r="W207" t="s">
        <v>23</v>
      </c>
      <c r="X207" t="s">
        <v>24</v>
      </c>
      <c r="Y207" t="s">
        <v>622</v>
      </c>
      <c r="Z207" t="s">
        <v>623</v>
      </c>
    </row>
    <row r="208" spans="1:26" x14ac:dyDescent="0.2">
      <c r="A208" t="s">
        <v>0</v>
      </c>
      <c r="B208" t="s">
        <v>115</v>
      </c>
      <c r="C208">
        <v>501</v>
      </c>
      <c r="D208" t="s">
        <v>624</v>
      </c>
      <c r="E208" t="s">
        <v>1</v>
      </c>
      <c r="F208" t="s">
        <v>3</v>
      </c>
      <c r="G208" t="s">
        <v>181</v>
      </c>
      <c r="H208" s="2">
        <v>45428</v>
      </c>
      <c r="I208" s="2">
        <v>45428</v>
      </c>
      <c r="J208" t="s">
        <v>12</v>
      </c>
      <c r="K208" s="2">
        <v>45440</v>
      </c>
      <c r="L208" t="s">
        <v>4</v>
      </c>
      <c r="M208" t="s">
        <v>625</v>
      </c>
      <c r="N208" t="s">
        <v>177</v>
      </c>
      <c r="O208" t="s">
        <v>6</v>
      </c>
      <c r="P208" t="s">
        <v>7</v>
      </c>
      <c r="Q208" s="9" t="s">
        <v>2742</v>
      </c>
      <c r="R208" t="s">
        <v>21</v>
      </c>
      <c r="S208" s="3">
        <v>9075</v>
      </c>
      <c r="T208" t="s">
        <v>8</v>
      </c>
      <c r="U208" s="3">
        <v>9075</v>
      </c>
      <c r="V208" t="s">
        <v>8</v>
      </c>
      <c r="W208" t="s">
        <v>23</v>
      </c>
      <c r="X208" t="s">
        <v>24</v>
      </c>
      <c r="Y208" t="s">
        <v>627</v>
      </c>
      <c r="Z208" t="s">
        <v>623</v>
      </c>
    </row>
    <row r="209" spans="1:26" x14ac:dyDescent="0.2">
      <c r="A209" t="s">
        <v>0</v>
      </c>
      <c r="B209" t="s">
        <v>115</v>
      </c>
      <c r="C209">
        <v>501</v>
      </c>
      <c r="D209" t="s">
        <v>628</v>
      </c>
      <c r="E209" t="s">
        <v>1</v>
      </c>
      <c r="F209" t="s">
        <v>3</v>
      </c>
      <c r="G209" t="s">
        <v>181</v>
      </c>
      <c r="H209" s="2">
        <v>45414</v>
      </c>
      <c r="I209" s="2">
        <v>45414</v>
      </c>
      <c r="J209" t="s">
        <v>12</v>
      </c>
      <c r="K209" s="2">
        <v>45440</v>
      </c>
      <c r="L209" t="s">
        <v>4</v>
      </c>
      <c r="M209" t="s">
        <v>629</v>
      </c>
      <c r="N209" t="s">
        <v>177</v>
      </c>
      <c r="O209" t="s">
        <v>6</v>
      </c>
      <c r="P209" t="s">
        <v>7</v>
      </c>
      <c r="Q209" s="9" t="s">
        <v>2742</v>
      </c>
      <c r="R209" t="s">
        <v>21</v>
      </c>
      <c r="S209" s="3">
        <v>26196.5</v>
      </c>
      <c r="T209" t="s">
        <v>8</v>
      </c>
      <c r="U209" s="3">
        <v>26196.5</v>
      </c>
      <c r="V209" t="s">
        <v>8</v>
      </c>
      <c r="W209" t="s">
        <v>23</v>
      </c>
      <c r="X209" t="s">
        <v>24</v>
      </c>
      <c r="Y209" t="s">
        <v>631</v>
      </c>
      <c r="Z209" t="s">
        <v>632</v>
      </c>
    </row>
    <row r="210" spans="1:26" x14ac:dyDescent="0.2">
      <c r="A210" t="s">
        <v>0</v>
      </c>
      <c r="B210" t="s">
        <v>457</v>
      </c>
      <c r="C210">
        <v>516</v>
      </c>
      <c r="D210" t="s">
        <v>633</v>
      </c>
      <c r="E210" t="s">
        <v>1</v>
      </c>
      <c r="F210" t="s">
        <v>3</v>
      </c>
      <c r="G210" t="s">
        <v>181</v>
      </c>
      <c r="H210" s="2">
        <v>45412</v>
      </c>
      <c r="I210" s="2">
        <v>45412</v>
      </c>
      <c r="J210" t="s">
        <v>11</v>
      </c>
      <c r="K210" s="2">
        <v>45446</v>
      </c>
      <c r="L210" t="s">
        <v>4</v>
      </c>
      <c r="M210" t="s">
        <v>634</v>
      </c>
      <c r="N210" t="s">
        <v>221</v>
      </c>
      <c r="O210" t="s">
        <v>6</v>
      </c>
      <c r="P210" t="s">
        <v>7</v>
      </c>
      <c r="Q210" s="9" t="s">
        <v>2742</v>
      </c>
      <c r="R210" t="s">
        <v>21</v>
      </c>
      <c r="S210" s="3">
        <v>496100</v>
      </c>
      <c r="T210" t="s">
        <v>8</v>
      </c>
      <c r="U210" s="3">
        <v>496100</v>
      </c>
      <c r="V210" t="s">
        <v>8</v>
      </c>
      <c r="W210" t="s">
        <v>23</v>
      </c>
      <c r="X210" t="s">
        <v>24</v>
      </c>
      <c r="Y210" t="s">
        <v>636</v>
      </c>
      <c r="Z210" t="s">
        <v>637</v>
      </c>
    </row>
    <row r="211" spans="1:26" x14ac:dyDescent="0.2">
      <c r="A211" t="s">
        <v>0</v>
      </c>
      <c r="B211" t="s">
        <v>59</v>
      </c>
      <c r="C211">
        <v>518</v>
      </c>
      <c r="D211" t="s">
        <v>638</v>
      </c>
      <c r="E211" t="s">
        <v>1</v>
      </c>
      <c r="F211" t="s">
        <v>3</v>
      </c>
      <c r="G211" t="s">
        <v>181</v>
      </c>
      <c r="H211" s="2">
        <v>45434</v>
      </c>
      <c r="I211" s="2">
        <v>45427</v>
      </c>
      <c r="J211" t="s">
        <v>12</v>
      </c>
      <c r="K211" s="2">
        <v>45446</v>
      </c>
      <c r="L211" t="s">
        <v>4</v>
      </c>
      <c r="M211" t="s">
        <v>639</v>
      </c>
      <c r="N211" t="s">
        <v>177</v>
      </c>
      <c r="O211" t="s">
        <v>6</v>
      </c>
      <c r="P211" t="s">
        <v>7</v>
      </c>
      <c r="Q211" s="9" t="s">
        <v>2742</v>
      </c>
      <c r="R211" t="s">
        <v>21</v>
      </c>
      <c r="S211" s="3">
        <v>55000</v>
      </c>
      <c r="T211" t="s">
        <v>8</v>
      </c>
      <c r="U211" s="3">
        <v>55000</v>
      </c>
      <c r="V211" t="s">
        <v>8</v>
      </c>
      <c r="W211" t="s">
        <v>23</v>
      </c>
      <c r="X211" t="s">
        <v>24</v>
      </c>
      <c r="Y211" t="s">
        <v>641</v>
      </c>
      <c r="Z211" t="s">
        <v>259</v>
      </c>
    </row>
    <row r="212" spans="1:26" x14ac:dyDescent="0.2">
      <c r="A212" t="s">
        <v>0</v>
      </c>
      <c r="B212" t="s">
        <v>48</v>
      </c>
      <c r="C212">
        <v>513</v>
      </c>
      <c r="D212" t="s">
        <v>638</v>
      </c>
      <c r="E212" t="s">
        <v>1</v>
      </c>
      <c r="F212" t="s">
        <v>10</v>
      </c>
      <c r="G212" t="s">
        <v>181</v>
      </c>
      <c r="H212" s="2">
        <v>45434</v>
      </c>
      <c r="I212" s="2">
        <v>45427</v>
      </c>
      <c r="J212" t="s">
        <v>12</v>
      </c>
      <c r="K212" s="2">
        <v>45446</v>
      </c>
      <c r="L212" t="s">
        <v>4</v>
      </c>
      <c r="M212" t="s">
        <v>639</v>
      </c>
      <c r="N212" t="s">
        <v>177</v>
      </c>
      <c r="O212" t="s">
        <v>6</v>
      </c>
      <c r="P212" t="s">
        <v>7</v>
      </c>
      <c r="Q212" s="9" t="s">
        <v>2742</v>
      </c>
      <c r="R212" t="s">
        <v>21</v>
      </c>
      <c r="S212" s="3">
        <v>17700</v>
      </c>
      <c r="T212" t="s">
        <v>8</v>
      </c>
      <c r="U212" s="3">
        <v>17700</v>
      </c>
      <c r="V212" t="s">
        <v>8</v>
      </c>
      <c r="W212" t="s">
        <v>23</v>
      </c>
      <c r="X212" t="s">
        <v>24</v>
      </c>
      <c r="Y212" t="s">
        <v>641</v>
      </c>
      <c r="Z212" t="s">
        <v>410</v>
      </c>
    </row>
    <row r="213" spans="1:26" x14ac:dyDescent="0.2">
      <c r="A213" t="s">
        <v>0</v>
      </c>
      <c r="B213" t="s">
        <v>46</v>
      </c>
      <c r="C213">
        <v>518</v>
      </c>
      <c r="D213" t="s">
        <v>638</v>
      </c>
      <c r="E213" t="s">
        <v>1</v>
      </c>
      <c r="F213" t="s">
        <v>11</v>
      </c>
      <c r="G213" t="s">
        <v>181</v>
      </c>
      <c r="H213" s="2">
        <v>45434</v>
      </c>
      <c r="I213" s="2">
        <v>45427</v>
      </c>
      <c r="J213" t="s">
        <v>12</v>
      </c>
      <c r="K213" s="2">
        <v>45446</v>
      </c>
      <c r="L213" t="s">
        <v>4</v>
      </c>
      <c r="M213" t="s">
        <v>639</v>
      </c>
      <c r="N213" t="s">
        <v>177</v>
      </c>
      <c r="O213" t="s">
        <v>6</v>
      </c>
      <c r="P213" t="s">
        <v>7</v>
      </c>
      <c r="Q213" s="9" t="s">
        <v>2742</v>
      </c>
      <c r="R213" t="s">
        <v>21</v>
      </c>
      <c r="S213" s="3">
        <v>1250</v>
      </c>
      <c r="T213" t="s">
        <v>8</v>
      </c>
      <c r="U213" s="3">
        <v>1250</v>
      </c>
      <c r="V213" t="s">
        <v>8</v>
      </c>
      <c r="W213" t="s">
        <v>23</v>
      </c>
      <c r="X213" t="s">
        <v>24</v>
      </c>
      <c r="Y213" t="s">
        <v>641</v>
      </c>
      <c r="Z213" t="s">
        <v>642</v>
      </c>
    </row>
    <row r="214" spans="1:26" x14ac:dyDescent="0.2">
      <c r="A214" t="s">
        <v>0</v>
      </c>
      <c r="B214" t="s">
        <v>59</v>
      </c>
      <c r="C214">
        <v>518</v>
      </c>
      <c r="D214" t="s">
        <v>638</v>
      </c>
      <c r="E214" t="s">
        <v>1</v>
      </c>
      <c r="F214" t="s">
        <v>12</v>
      </c>
      <c r="G214" t="s">
        <v>181</v>
      </c>
      <c r="H214" s="2">
        <v>45434</v>
      </c>
      <c r="I214" s="2">
        <v>45427</v>
      </c>
      <c r="J214" t="s">
        <v>12</v>
      </c>
      <c r="K214" s="2">
        <v>45446</v>
      </c>
      <c r="L214" t="s">
        <v>4</v>
      </c>
      <c r="M214" t="s">
        <v>639</v>
      </c>
      <c r="N214" t="s">
        <v>177</v>
      </c>
      <c r="O214" t="s">
        <v>6</v>
      </c>
      <c r="P214" t="s">
        <v>7</v>
      </c>
      <c r="Q214" s="9" t="s">
        <v>2742</v>
      </c>
      <c r="R214" t="s">
        <v>21</v>
      </c>
      <c r="S214" s="3">
        <v>2100</v>
      </c>
      <c r="T214" t="s">
        <v>8</v>
      </c>
      <c r="U214" s="3">
        <v>2100</v>
      </c>
      <c r="V214" t="s">
        <v>8</v>
      </c>
      <c r="W214" t="s">
        <v>23</v>
      </c>
      <c r="X214" t="s">
        <v>24</v>
      </c>
      <c r="Y214" t="s">
        <v>641</v>
      </c>
      <c r="Z214" t="s">
        <v>643</v>
      </c>
    </row>
    <row r="215" spans="1:26" x14ac:dyDescent="0.2">
      <c r="A215" t="s">
        <v>0</v>
      </c>
      <c r="B215" t="s">
        <v>59</v>
      </c>
      <c r="C215">
        <v>518</v>
      </c>
      <c r="D215" t="s">
        <v>644</v>
      </c>
      <c r="E215" t="s">
        <v>1</v>
      </c>
      <c r="F215" t="s">
        <v>3</v>
      </c>
      <c r="G215" t="s">
        <v>181</v>
      </c>
      <c r="H215" s="2">
        <v>45425</v>
      </c>
      <c r="I215" s="2">
        <v>45411</v>
      </c>
      <c r="J215" t="s">
        <v>11</v>
      </c>
      <c r="K215" s="2">
        <v>45446</v>
      </c>
      <c r="L215" t="s">
        <v>4</v>
      </c>
      <c r="M215" t="s">
        <v>645</v>
      </c>
      <c r="N215" t="s">
        <v>221</v>
      </c>
      <c r="O215" t="s">
        <v>6</v>
      </c>
      <c r="P215" t="s">
        <v>7</v>
      </c>
      <c r="Q215" s="9" t="s">
        <v>2742</v>
      </c>
      <c r="R215" t="s">
        <v>21</v>
      </c>
      <c r="S215" s="3">
        <v>2600</v>
      </c>
      <c r="T215" t="s">
        <v>8</v>
      </c>
      <c r="U215" s="3">
        <v>2600</v>
      </c>
      <c r="V215" t="s">
        <v>8</v>
      </c>
      <c r="W215" t="s">
        <v>23</v>
      </c>
      <c r="X215" t="s">
        <v>24</v>
      </c>
      <c r="Y215" t="s">
        <v>647</v>
      </c>
      <c r="Z215" t="s">
        <v>224</v>
      </c>
    </row>
    <row r="216" spans="1:26" x14ac:dyDescent="0.2">
      <c r="A216" t="s">
        <v>0</v>
      </c>
      <c r="B216" t="s">
        <v>48</v>
      </c>
      <c r="C216">
        <v>513</v>
      </c>
      <c r="D216" t="s">
        <v>644</v>
      </c>
      <c r="E216" t="s">
        <v>1</v>
      </c>
      <c r="F216" t="s">
        <v>10</v>
      </c>
      <c r="G216" t="s">
        <v>181</v>
      </c>
      <c r="H216" s="2">
        <v>45425</v>
      </c>
      <c r="I216" s="2">
        <v>45411</v>
      </c>
      <c r="J216" t="s">
        <v>11</v>
      </c>
      <c r="K216" s="2">
        <v>45446</v>
      </c>
      <c r="L216" t="s">
        <v>4</v>
      </c>
      <c r="M216" t="s">
        <v>645</v>
      </c>
      <c r="N216" t="s">
        <v>221</v>
      </c>
      <c r="O216" t="s">
        <v>6</v>
      </c>
      <c r="P216" t="s">
        <v>7</v>
      </c>
      <c r="Q216" s="9" t="s">
        <v>2742</v>
      </c>
      <c r="R216" t="s">
        <v>21</v>
      </c>
      <c r="S216" s="3">
        <v>4689</v>
      </c>
      <c r="T216" t="s">
        <v>8</v>
      </c>
      <c r="U216" s="3">
        <v>4689</v>
      </c>
      <c r="V216" t="s">
        <v>8</v>
      </c>
      <c r="W216" t="s">
        <v>23</v>
      </c>
      <c r="X216" t="s">
        <v>24</v>
      </c>
      <c r="Y216" t="s">
        <v>647</v>
      </c>
      <c r="Z216" t="s">
        <v>410</v>
      </c>
    </row>
    <row r="217" spans="1:26" x14ac:dyDescent="0.2">
      <c r="A217" t="s">
        <v>0</v>
      </c>
      <c r="B217" t="s">
        <v>115</v>
      </c>
      <c r="C217">
        <v>501</v>
      </c>
      <c r="D217" t="s">
        <v>648</v>
      </c>
      <c r="E217" t="s">
        <v>1</v>
      </c>
      <c r="F217" t="s">
        <v>3</v>
      </c>
      <c r="G217" t="s">
        <v>181</v>
      </c>
      <c r="H217" s="2">
        <v>45414</v>
      </c>
      <c r="I217" s="2">
        <v>45414</v>
      </c>
      <c r="J217" t="s">
        <v>12</v>
      </c>
      <c r="K217" s="2">
        <v>45446</v>
      </c>
      <c r="L217" t="s">
        <v>4</v>
      </c>
      <c r="M217" t="s">
        <v>649</v>
      </c>
      <c r="N217" t="s">
        <v>177</v>
      </c>
      <c r="O217" t="s">
        <v>6</v>
      </c>
      <c r="P217" t="s">
        <v>7</v>
      </c>
      <c r="Q217" s="9" t="s">
        <v>2742</v>
      </c>
      <c r="R217" t="s">
        <v>21</v>
      </c>
      <c r="S217" s="3">
        <v>30855</v>
      </c>
      <c r="T217" t="s">
        <v>8</v>
      </c>
      <c r="U217" s="3">
        <v>30855</v>
      </c>
      <c r="V217" t="s">
        <v>8</v>
      </c>
      <c r="W217" t="s">
        <v>23</v>
      </c>
      <c r="X217" t="s">
        <v>24</v>
      </c>
      <c r="Y217" t="s">
        <v>651</v>
      </c>
      <c r="Z217" t="s">
        <v>610</v>
      </c>
    </row>
    <row r="218" spans="1:26" x14ac:dyDescent="0.2">
      <c r="A218" t="s">
        <v>0</v>
      </c>
      <c r="B218" t="s">
        <v>107</v>
      </c>
      <c r="C218">
        <v>518</v>
      </c>
      <c r="D218" t="s">
        <v>652</v>
      </c>
      <c r="E218" t="s">
        <v>1</v>
      </c>
      <c r="F218" t="s">
        <v>3</v>
      </c>
      <c r="G218" t="s">
        <v>181</v>
      </c>
      <c r="H218" s="2">
        <v>45414</v>
      </c>
      <c r="I218" s="2">
        <v>45414</v>
      </c>
      <c r="J218" t="s">
        <v>12</v>
      </c>
      <c r="K218" s="2">
        <v>45446</v>
      </c>
      <c r="L218" t="s">
        <v>4</v>
      </c>
      <c r="M218" t="s">
        <v>653</v>
      </c>
      <c r="N218" t="s">
        <v>177</v>
      </c>
      <c r="O218" t="s">
        <v>6</v>
      </c>
      <c r="P218" t="s">
        <v>7</v>
      </c>
      <c r="Q218" s="9" t="s">
        <v>2742</v>
      </c>
      <c r="R218" t="s">
        <v>21</v>
      </c>
      <c r="S218" s="3">
        <v>362709.6</v>
      </c>
      <c r="T218" t="s">
        <v>8</v>
      </c>
      <c r="U218" s="3">
        <v>362709.6</v>
      </c>
      <c r="V218" t="s">
        <v>8</v>
      </c>
      <c r="W218" t="s">
        <v>23</v>
      </c>
      <c r="X218" t="s">
        <v>24</v>
      </c>
      <c r="Y218" t="s">
        <v>655</v>
      </c>
      <c r="Z218" t="s">
        <v>233</v>
      </c>
    </row>
    <row r="219" spans="1:26" x14ac:dyDescent="0.2">
      <c r="A219" t="s">
        <v>0</v>
      </c>
      <c r="B219" t="s">
        <v>107</v>
      </c>
      <c r="C219">
        <v>518</v>
      </c>
      <c r="D219" t="s">
        <v>656</v>
      </c>
      <c r="E219" t="s">
        <v>1</v>
      </c>
      <c r="F219" t="s">
        <v>3</v>
      </c>
      <c r="G219" t="s">
        <v>181</v>
      </c>
      <c r="H219" s="2">
        <v>45432</v>
      </c>
      <c r="I219" s="2">
        <v>45432</v>
      </c>
      <c r="J219" t="s">
        <v>12</v>
      </c>
      <c r="K219" s="2">
        <v>45446</v>
      </c>
      <c r="L219" t="s">
        <v>4</v>
      </c>
      <c r="M219" t="s">
        <v>657</v>
      </c>
      <c r="N219" t="s">
        <v>177</v>
      </c>
      <c r="O219" t="s">
        <v>6</v>
      </c>
      <c r="P219" t="s">
        <v>7</v>
      </c>
      <c r="Q219" s="9" t="s">
        <v>2742</v>
      </c>
      <c r="R219" t="s">
        <v>21</v>
      </c>
      <c r="S219" s="3">
        <v>8250</v>
      </c>
      <c r="T219" t="s">
        <v>8</v>
      </c>
      <c r="U219" s="3">
        <v>8250</v>
      </c>
      <c r="V219" t="s">
        <v>8</v>
      </c>
      <c r="W219" t="s">
        <v>23</v>
      </c>
      <c r="X219" t="s">
        <v>24</v>
      </c>
      <c r="Y219" t="s">
        <v>659</v>
      </c>
      <c r="Z219" t="s">
        <v>259</v>
      </c>
    </row>
    <row r="220" spans="1:26" x14ac:dyDescent="0.2">
      <c r="A220" t="s">
        <v>0</v>
      </c>
      <c r="B220" t="s">
        <v>59</v>
      </c>
      <c r="C220">
        <v>518</v>
      </c>
      <c r="D220" t="s">
        <v>660</v>
      </c>
      <c r="E220" t="s">
        <v>1</v>
      </c>
      <c r="F220" t="s">
        <v>3</v>
      </c>
      <c r="G220" t="s">
        <v>181</v>
      </c>
      <c r="H220" s="2">
        <v>45432</v>
      </c>
      <c r="I220" s="2">
        <v>45432</v>
      </c>
      <c r="J220" t="s">
        <v>12</v>
      </c>
      <c r="K220" s="2">
        <v>45446</v>
      </c>
      <c r="L220" t="s">
        <v>4</v>
      </c>
      <c r="M220" t="s">
        <v>661</v>
      </c>
      <c r="N220" t="s">
        <v>177</v>
      </c>
      <c r="O220" t="s">
        <v>6</v>
      </c>
      <c r="P220" t="s">
        <v>7</v>
      </c>
      <c r="Q220" s="9" t="s">
        <v>2742</v>
      </c>
      <c r="R220" t="s">
        <v>21</v>
      </c>
      <c r="S220" s="3">
        <v>2420</v>
      </c>
      <c r="T220" t="s">
        <v>8</v>
      </c>
      <c r="U220" s="3">
        <v>2420</v>
      </c>
      <c r="V220" t="s">
        <v>8</v>
      </c>
      <c r="W220" t="s">
        <v>23</v>
      </c>
      <c r="X220" t="s">
        <v>24</v>
      </c>
      <c r="Y220" t="s">
        <v>663</v>
      </c>
      <c r="Z220" t="s">
        <v>259</v>
      </c>
    </row>
    <row r="221" spans="1:26" x14ac:dyDescent="0.2">
      <c r="A221" t="s">
        <v>0</v>
      </c>
      <c r="B221" t="s">
        <v>115</v>
      </c>
      <c r="C221">
        <v>501</v>
      </c>
      <c r="D221" t="s">
        <v>664</v>
      </c>
      <c r="E221" t="s">
        <v>1</v>
      </c>
      <c r="F221" t="s">
        <v>3</v>
      </c>
      <c r="G221" t="s">
        <v>181</v>
      </c>
      <c r="H221" s="2">
        <v>45439</v>
      </c>
      <c r="I221" s="2">
        <v>45439</v>
      </c>
      <c r="J221" t="s">
        <v>12</v>
      </c>
      <c r="K221" s="2">
        <v>45446</v>
      </c>
      <c r="L221" t="s">
        <v>4</v>
      </c>
      <c r="M221" t="s">
        <v>665</v>
      </c>
      <c r="N221" t="s">
        <v>177</v>
      </c>
      <c r="O221" t="s">
        <v>6</v>
      </c>
      <c r="P221" t="s">
        <v>7</v>
      </c>
      <c r="Q221" s="9" t="s">
        <v>2742</v>
      </c>
      <c r="R221" t="s">
        <v>21</v>
      </c>
      <c r="S221" s="3">
        <v>12886</v>
      </c>
      <c r="T221" t="s">
        <v>8</v>
      </c>
      <c r="U221" s="3">
        <v>12886</v>
      </c>
      <c r="V221" t="s">
        <v>8</v>
      </c>
      <c r="W221" t="s">
        <v>23</v>
      </c>
      <c r="X221" t="s">
        <v>24</v>
      </c>
      <c r="Y221" t="s">
        <v>667</v>
      </c>
      <c r="Z221" t="s">
        <v>668</v>
      </c>
    </row>
    <row r="222" spans="1:26" x14ac:dyDescent="0.2">
      <c r="A222" t="s">
        <v>0</v>
      </c>
      <c r="B222" t="s">
        <v>63</v>
      </c>
      <c r="C222">
        <v>501</v>
      </c>
      <c r="D222" t="s">
        <v>669</v>
      </c>
      <c r="E222" t="s">
        <v>1</v>
      </c>
      <c r="F222" t="s">
        <v>3</v>
      </c>
      <c r="G222" t="s">
        <v>181</v>
      </c>
      <c r="H222" s="2">
        <v>45432</v>
      </c>
      <c r="I222" s="2">
        <v>45425</v>
      </c>
      <c r="J222" t="s">
        <v>12</v>
      </c>
      <c r="K222" s="2">
        <v>45446</v>
      </c>
      <c r="L222" t="s">
        <v>4</v>
      </c>
      <c r="M222" t="s">
        <v>670</v>
      </c>
      <c r="N222" t="s">
        <v>177</v>
      </c>
      <c r="O222" t="s">
        <v>6</v>
      </c>
      <c r="P222" t="s">
        <v>7</v>
      </c>
      <c r="Q222" s="9" t="s">
        <v>2742</v>
      </c>
      <c r="R222" t="s">
        <v>21</v>
      </c>
      <c r="S222" s="3">
        <v>730.84</v>
      </c>
      <c r="T222" t="s">
        <v>8</v>
      </c>
      <c r="U222" s="3">
        <v>730.84</v>
      </c>
      <c r="V222" t="s">
        <v>8</v>
      </c>
      <c r="W222" t="s">
        <v>23</v>
      </c>
      <c r="X222" t="s">
        <v>24</v>
      </c>
      <c r="Y222" t="s">
        <v>672</v>
      </c>
      <c r="Z222" t="s">
        <v>673</v>
      </c>
    </row>
    <row r="223" spans="1:26" x14ac:dyDescent="0.2">
      <c r="A223" t="s">
        <v>0</v>
      </c>
      <c r="B223" t="s">
        <v>107</v>
      </c>
      <c r="C223">
        <v>518</v>
      </c>
      <c r="D223" t="s">
        <v>674</v>
      </c>
      <c r="E223" t="s">
        <v>1</v>
      </c>
      <c r="F223" t="s">
        <v>3</v>
      </c>
      <c r="G223" t="s">
        <v>181</v>
      </c>
      <c r="H223" s="2">
        <v>45413</v>
      </c>
      <c r="I223" s="2">
        <v>45413</v>
      </c>
      <c r="J223" t="s">
        <v>12</v>
      </c>
      <c r="K223" s="2">
        <v>45446</v>
      </c>
      <c r="L223" t="s">
        <v>4</v>
      </c>
      <c r="M223" t="s">
        <v>675</v>
      </c>
      <c r="N223" t="s">
        <v>177</v>
      </c>
      <c r="O223" t="s">
        <v>6</v>
      </c>
      <c r="P223" t="s">
        <v>7</v>
      </c>
      <c r="Q223" s="9" t="s">
        <v>2742</v>
      </c>
      <c r="R223" t="s">
        <v>21</v>
      </c>
      <c r="S223" s="3">
        <v>57717</v>
      </c>
      <c r="T223" t="s">
        <v>8</v>
      </c>
      <c r="U223" s="3">
        <v>57717</v>
      </c>
      <c r="V223" t="s">
        <v>8</v>
      </c>
      <c r="W223" t="s">
        <v>23</v>
      </c>
      <c r="X223" t="s">
        <v>24</v>
      </c>
      <c r="Y223" t="s">
        <v>677</v>
      </c>
      <c r="Z223" t="s">
        <v>678</v>
      </c>
    </row>
    <row r="224" spans="1:26" x14ac:dyDescent="0.2">
      <c r="A224" t="s">
        <v>0</v>
      </c>
      <c r="B224" t="s">
        <v>52</v>
      </c>
      <c r="C224">
        <v>501</v>
      </c>
      <c r="D224" t="s">
        <v>679</v>
      </c>
      <c r="E224" t="s">
        <v>1</v>
      </c>
      <c r="F224" t="s">
        <v>3</v>
      </c>
      <c r="G224" t="s">
        <v>181</v>
      </c>
      <c r="H224" s="2">
        <v>45419</v>
      </c>
      <c r="I224" s="2">
        <v>45419</v>
      </c>
      <c r="J224" t="s">
        <v>12</v>
      </c>
      <c r="K224" s="2">
        <v>45446</v>
      </c>
      <c r="L224" t="s">
        <v>4</v>
      </c>
      <c r="M224" t="s">
        <v>680</v>
      </c>
      <c r="N224" t="s">
        <v>177</v>
      </c>
      <c r="O224" t="s">
        <v>6</v>
      </c>
      <c r="P224" t="s">
        <v>7</v>
      </c>
      <c r="Q224" s="9" t="s">
        <v>2742</v>
      </c>
      <c r="R224" t="s">
        <v>21</v>
      </c>
      <c r="S224" s="3">
        <v>8087.64</v>
      </c>
      <c r="T224" t="s">
        <v>8</v>
      </c>
      <c r="U224" s="3">
        <v>8087.64</v>
      </c>
      <c r="V224" t="s">
        <v>8</v>
      </c>
      <c r="W224" t="s">
        <v>23</v>
      </c>
      <c r="X224" t="s">
        <v>24</v>
      </c>
      <c r="Y224" t="s">
        <v>682</v>
      </c>
      <c r="Z224" t="s">
        <v>467</v>
      </c>
    </row>
    <row r="225" spans="1:26" x14ac:dyDescent="0.2">
      <c r="A225" t="s">
        <v>0</v>
      </c>
      <c r="B225" t="s">
        <v>115</v>
      </c>
      <c r="C225">
        <v>501</v>
      </c>
      <c r="D225" t="s">
        <v>683</v>
      </c>
      <c r="E225" t="s">
        <v>1</v>
      </c>
      <c r="F225" t="s">
        <v>3</v>
      </c>
      <c r="G225" t="s">
        <v>181</v>
      </c>
      <c r="H225" s="2">
        <v>45433</v>
      </c>
      <c r="I225" s="2">
        <v>45426</v>
      </c>
      <c r="J225" t="s">
        <v>12</v>
      </c>
      <c r="K225" s="2">
        <v>45446</v>
      </c>
      <c r="L225" t="s">
        <v>4</v>
      </c>
      <c r="M225" t="s">
        <v>684</v>
      </c>
      <c r="N225" t="s">
        <v>177</v>
      </c>
      <c r="O225" t="s">
        <v>6</v>
      </c>
      <c r="P225" t="s">
        <v>7</v>
      </c>
      <c r="Q225" s="9" t="s">
        <v>2742</v>
      </c>
      <c r="R225" t="s">
        <v>21</v>
      </c>
      <c r="S225" s="3">
        <v>87120</v>
      </c>
      <c r="T225" t="s">
        <v>8</v>
      </c>
      <c r="U225" s="3">
        <v>87120</v>
      </c>
      <c r="V225" t="s">
        <v>8</v>
      </c>
      <c r="W225" t="s">
        <v>23</v>
      </c>
      <c r="X225" t="s">
        <v>24</v>
      </c>
      <c r="Y225" t="s">
        <v>686</v>
      </c>
      <c r="Z225" t="s">
        <v>687</v>
      </c>
    </row>
    <row r="226" spans="1:26" x14ac:dyDescent="0.2">
      <c r="A226" t="s">
        <v>0</v>
      </c>
      <c r="B226" t="s">
        <v>52</v>
      </c>
      <c r="C226">
        <v>501</v>
      </c>
      <c r="D226" t="s">
        <v>688</v>
      </c>
      <c r="E226" t="s">
        <v>1</v>
      </c>
      <c r="F226" t="s">
        <v>3</v>
      </c>
      <c r="G226" t="s">
        <v>181</v>
      </c>
      <c r="H226" s="2">
        <v>45433</v>
      </c>
      <c r="I226" s="2">
        <v>45421</v>
      </c>
      <c r="J226" t="s">
        <v>12</v>
      </c>
      <c r="K226" s="2">
        <v>45446</v>
      </c>
      <c r="L226" t="s">
        <v>4</v>
      </c>
      <c r="M226" t="s">
        <v>689</v>
      </c>
      <c r="N226" t="s">
        <v>177</v>
      </c>
      <c r="O226" t="s">
        <v>6</v>
      </c>
      <c r="P226" t="s">
        <v>7</v>
      </c>
      <c r="Q226" s="9" t="s">
        <v>2742</v>
      </c>
      <c r="R226" t="s">
        <v>21</v>
      </c>
      <c r="S226" s="3">
        <v>668162</v>
      </c>
      <c r="T226" t="s">
        <v>8</v>
      </c>
      <c r="U226" s="3">
        <v>668162</v>
      </c>
      <c r="V226" t="s">
        <v>8</v>
      </c>
      <c r="W226" t="s">
        <v>23</v>
      </c>
      <c r="X226" t="s">
        <v>24</v>
      </c>
      <c r="Y226" t="s">
        <v>691</v>
      </c>
      <c r="Z226" t="s">
        <v>420</v>
      </c>
    </row>
    <row r="227" spans="1:26" x14ac:dyDescent="0.2">
      <c r="A227" t="s">
        <v>0</v>
      </c>
      <c r="B227" t="s">
        <v>274</v>
      </c>
      <c r="C227">
        <v>501</v>
      </c>
      <c r="D227" t="s">
        <v>692</v>
      </c>
      <c r="E227" t="s">
        <v>1</v>
      </c>
      <c r="F227" t="s">
        <v>3</v>
      </c>
      <c r="G227" t="s">
        <v>181</v>
      </c>
      <c r="H227" s="2">
        <v>45433</v>
      </c>
      <c r="I227" s="2">
        <v>45421</v>
      </c>
      <c r="J227" t="s">
        <v>12</v>
      </c>
      <c r="K227" s="2">
        <v>45446</v>
      </c>
      <c r="L227" t="s">
        <v>4</v>
      </c>
      <c r="M227" t="s">
        <v>693</v>
      </c>
      <c r="N227" t="s">
        <v>177</v>
      </c>
      <c r="O227" t="s">
        <v>6</v>
      </c>
      <c r="P227" t="s">
        <v>7</v>
      </c>
      <c r="Q227" s="9" t="s">
        <v>2742</v>
      </c>
      <c r="R227" t="s">
        <v>21</v>
      </c>
      <c r="S227" s="3">
        <v>26015</v>
      </c>
      <c r="T227" t="s">
        <v>8</v>
      </c>
      <c r="U227" s="3">
        <v>26015</v>
      </c>
      <c r="V227" t="s">
        <v>8</v>
      </c>
      <c r="W227" t="s">
        <v>23</v>
      </c>
      <c r="X227" t="s">
        <v>24</v>
      </c>
      <c r="Y227" t="s">
        <v>695</v>
      </c>
      <c r="Z227" t="s">
        <v>696</v>
      </c>
    </row>
    <row r="228" spans="1:26" x14ac:dyDescent="0.2">
      <c r="A228" t="s">
        <v>0</v>
      </c>
      <c r="B228" t="s">
        <v>701</v>
      </c>
      <c r="C228">
        <v>518</v>
      </c>
      <c r="D228" t="s">
        <v>697</v>
      </c>
      <c r="E228" t="s">
        <v>1</v>
      </c>
      <c r="F228" t="s">
        <v>3</v>
      </c>
      <c r="G228" t="s">
        <v>181</v>
      </c>
      <c r="H228" s="2">
        <v>45412</v>
      </c>
      <c r="I228" s="2">
        <v>45412</v>
      </c>
      <c r="J228" t="s">
        <v>11</v>
      </c>
      <c r="K228" s="2">
        <v>45446</v>
      </c>
      <c r="L228" t="s">
        <v>4</v>
      </c>
      <c r="M228" t="s">
        <v>698</v>
      </c>
      <c r="N228" t="s">
        <v>221</v>
      </c>
      <c r="O228" t="s">
        <v>6</v>
      </c>
      <c r="P228" t="s">
        <v>7</v>
      </c>
      <c r="Q228" s="9" t="s">
        <v>2742</v>
      </c>
      <c r="R228" t="s">
        <v>21</v>
      </c>
      <c r="S228" s="3">
        <v>2430006</v>
      </c>
      <c r="T228" t="s">
        <v>8</v>
      </c>
      <c r="U228" s="3">
        <v>2430006</v>
      </c>
      <c r="V228" t="s">
        <v>8</v>
      </c>
      <c r="W228" t="s">
        <v>23</v>
      </c>
      <c r="X228" t="s">
        <v>24</v>
      </c>
      <c r="Y228" t="s">
        <v>700</v>
      </c>
      <c r="Z228" t="s">
        <v>702</v>
      </c>
    </row>
    <row r="229" spans="1:26" x14ac:dyDescent="0.2">
      <c r="A229" t="s">
        <v>0</v>
      </c>
      <c r="B229" t="s">
        <v>63</v>
      </c>
      <c r="C229">
        <v>501</v>
      </c>
      <c r="D229" t="s">
        <v>703</v>
      </c>
      <c r="E229" t="s">
        <v>1</v>
      </c>
      <c r="F229" t="s">
        <v>3</v>
      </c>
      <c r="G229" t="s">
        <v>181</v>
      </c>
      <c r="H229" s="2">
        <v>45433</v>
      </c>
      <c r="I229" s="2">
        <v>45428</v>
      </c>
      <c r="J229" t="s">
        <v>12</v>
      </c>
      <c r="K229" s="2">
        <v>45446</v>
      </c>
      <c r="L229" t="s">
        <v>4</v>
      </c>
      <c r="M229" t="s">
        <v>704</v>
      </c>
      <c r="N229" t="s">
        <v>177</v>
      </c>
      <c r="O229" t="s">
        <v>6</v>
      </c>
      <c r="P229" t="s">
        <v>7</v>
      </c>
      <c r="Q229" s="9" t="s">
        <v>2742</v>
      </c>
      <c r="R229" t="s">
        <v>21</v>
      </c>
      <c r="S229" s="3">
        <v>6050</v>
      </c>
      <c r="T229" t="s">
        <v>8</v>
      </c>
      <c r="U229" s="3">
        <v>6050</v>
      </c>
      <c r="V229" t="s">
        <v>8</v>
      </c>
      <c r="W229" t="s">
        <v>23</v>
      </c>
      <c r="X229" t="s">
        <v>24</v>
      </c>
      <c r="Y229" t="s">
        <v>706</v>
      </c>
      <c r="Z229" t="s">
        <v>707</v>
      </c>
    </row>
    <row r="230" spans="1:26" x14ac:dyDescent="0.2">
      <c r="A230" t="s">
        <v>0</v>
      </c>
      <c r="B230" t="s">
        <v>701</v>
      </c>
      <c r="C230">
        <v>518</v>
      </c>
      <c r="D230" t="s">
        <v>708</v>
      </c>
      <c r="E230" t="s">
        <v>1</v>
      </c>
      <c r="F230" t="s">
        <v>3</v>
      </c>
      <c r="G230" t="s">
        <v>181</v>
      </c>
      <c r="H230" s="2">
        <v>45437</v>
      </c>
      <c r="I230" s="2">
        <v>45437</v>
      </c>
      <c r="J230" t="s">
        <v>12</v>
      </c>
      <c r="K230" s="2">
        <v>45446</v>
      </c>
      <c r="L230" t="s">
        <v>4</v>
      </c>
      <c r="M230" t="s">
        <v>709</v>
      </c>
      <c r="N230" t="s">
        <v>177</v>
      </c>
      <c r="O230" t="s">
        <v>6</v>
      </c>
      <c r="P230" t="s">
        <v>7</v>
      </c>
      <c r="Q230" s="9" t="s">
        <v>2742</v>
      </c>
      <c r="R230" t="s">
        <v>21</v>
      </c>
      <c r="S230" s="3">
        <v>990</v>
      </c>
      <c r="T230" t="s">
        <v>8</v>
      </c>
      <c r="U230" s="3">
        <v>990</v>
      </c>
      <c r="V230" t="s">
        <v>8</v>
      </c>
      <c r="W230" t="s">
        <v>23</v>
      </c>
      <c r="X230" t="s">
        <v>24</v>
      </c>
      <c r="Y230" t="s">
        <v>711</v>
      </c>
      <c r="Z230" t="s">
        <v>712</v>
      </c>
    </row>
    <row r="231" spans="1:26" x14ac:dyDescent="0.2">
      <c r="A231" t="s">
        <v>0</v>
      </c>
      <c r="B231" t="s">
        <v>59</v>
      </c>
      <c r="C231">
        <v>518</v>
      </c>
      <c r="D231" t="s">
        <v>713</v>
      </c>
      <c r="E231" t="s">
        <v>1</v>
      </c>
      <c r="F231" t="s">
        <v>3</v>
      </c>
      <c r="G231" t="s">
        <v>181</v>
      </c>
      <c r="H231" s="2">
        <v>45440</v>
      </c>
      <c r="I231" s="2">
        <v>45439</v>
      </c>
      <c r="J231" t="s">
        <v>12</v>
      </c>
      <c r="K231" s="2">
        <v>45446</v>
      </c>
      <c r="L231" t="s">
        <v>4</v>
      </c>
      <c r="M231" t="s">
        <v>714</v>
      </c>
      <c r="N231" t="s">
        <v>177</v>
      </c>
      <c r="O231" t="s">
        <v>6</v>
      </c>
      <c r="P231" t="s">
        <v>7</v>
      </c>
      <c r="Q231" s="9" t="s">
        <v>2742</v>
      </c>
      <c r="R231" t="s">
        <v>21</v>
      </c>
      <c r="S231" s="3">
        <v>19000</v>
      </c>
      <c r="T231" t="s">
        <v>8</v>
      </c>
      <c r="U231" s="3">
        <v>19000</v>
      </c>
      <c r="V231" t="s">
        <v>8</v>
      </c>
      <c r="W231" t="s">
        <v>23</v>
      </c>
      <c r="X231" t="s">
        <v>24</v>
      </c>
      <c r="Y231" t="s">
        <v>716</v>
      </c>
      <c r="Z231" t="s">
        <v>224</v>
      </c>
    </row>
    <row r="232" spans="1:26" x14ac:dyDescent="0.2">
      <c r="A232" t="s">
        <v>0</v>
      </c>
      <c r="B232" t="s">
        <v>59</v>
      </c>
      <c r="C232">
        <v>518</v>
      </c>
      <c r="D232" t="s">
        <v>713</v>
      </c>
      <c r="E232" t="s">
        <v>1</v>
      </c>
      <c r="F232" t="s">
        <v>10</v>
      </c>
      <c r="G232" t="s">
        <v>181</v>
      </c>
      <c r="H232" s="2">
        <v>45440</v>
      </c>
      <c r="I232" s="2">
        <v>45439</v>
      </c>
      <c r="J232" t="s">
        <v>12</v>
      </c>
      <c r="K232" s="2">
        <v>45446</v>
      </c>
      <c r="L232" t="s">
        <v>4</v>
      </c>
      <c r="M232" t="s">
        <v>714</v>
      </c>
      <c r="N232" t="s">
        <v>177</v>
      </c>
      <c r="O232" t="s">
        <v>6</v>
      </c>
      <c r="P232" t="s">
        <v>7</v>
      </c>
      <c r="Q232" s="9" t="s">
        <v>2742</v>
      </c>
      <c r="R232" t="s">
        <v>21</v>
      </c>
      <c r="S232" s="3">
        <v>12000</v>
      </c>
      <c r="T232" t="s">
        <v>8</v>
      </c>
      <c r="U232" s="3">
        <v>12000</v>
      </c>
      <c r="V232" t="s">
        <v>8</v>
      </c>
      <c r="W232" t="s">
        <v>23</v>
      </c>
      <c r="X232" t="s">
        <v>24</v>
      </c>
      <c r="Y232" t="s">
        <v>716</v>
      </c>
      <c r="Z232" t="s">
        <v>717</v>
      </c>
    </row>
    <row r="233" spans="1:26" x14ac:dyDescent="0.2">
      <c r="A233" t="s">
        <v>0</v>
      </c>
      <c r="B233" t="s">
        <v>46</v>
      </c>
      <c r="C233">
        <v>518</v>
      </c>
      <c r="D233" t="s">
        <v>713</v>
      </c>
      <c r="E233" t="s">
        <v>1</v>
      </c>
      <c r="F233" t="s">
        <v>11</v>
      </c>
      <c r="G233" t="s">
        <v>181</v>
      </c>
      <c r="H233" s="2">
        <v>45440</v>
      </c>
      <c r="I233" s="2">
        <v>45439</v>
      </c>
      <c r="J233" t="s">
        <v>12</v>
      </c>
      <c r="K233" s="2">
        <v>45446</v>
      </c>
      <c r="L233" t="s">
        <v>4</v>
      </c>
      <c r="M233" t="s">
        <v>714</v>
      </c>
      <c r="N233" t="s">
        <v>177</v>
      </c>
      <c r="O233" t="s">
        <v>6</v>
      </c>
      <c r="P233" t="s">
        <v>7</v>
      </c>
      <c r="Q233" s="9" t="s">
        <v>2742</v>
      </c>
      <c r="R233" t="s">
        <v>21</v>
      </c>
      <c r="S233" s="3">
        <v>2700</v>
      </c>
      <c r="T233" t="s">
        <v>8</v>
      </c>
      <c r="U233" s="3">
        <v>2700</v>
      </c>
      <c r="V233" t="s">
        <v>8</v>
      </c>
      <c r="W233" t="s">
        <v>23</v>
      </c>
      <c r="X233" t="s">
        <v>24</v>
      </c>
      <c r="Y233" t="s">
        <v>716</v>
      </c>
      <c r="Z233" t="s">
        <v>718</v>
      </c>
    </row>
    <row r="234" spans="1:26" x14ac:dyDescent="0.2">
      <c r="A234" t="s">
        <v>0</v>
      </c>
      <c r="B234" t="s">
        <v>48</v>
      </c>
      <c r="C234">
        <v>513</v>
      </c>
      <c r="D234" t="s">
        <v>713</v>
      </c>
      <c r="E234" t="s">
        <v>1</v>
      </c>
      <c r="F234" t="s">
        <v>12</v>
      </c>
      <c r="G234" t="s">
        <v>181</v>
      </c>
      <c r="H234" s="2">
        <v>45440</v>
      </c>
      <c r="I234" s="2">
        <v>45439</v>
      </c>
      <c r="J234" t="s">
        <v>12</v>
      </c>
      <c r="K234" s="2">
        <v>45446</v>
      </c>
      <c r="L234" t="s">
        <v>4</v>
      </c>
      <c r="M234" t="s">
        <v>714</v>
      </c>
      <c r="N234" t="s">
        <v>177</v>
      </c>
      <c r="O234" t="s">
        <v>6</v>
      </c>
      <c r="P234" t="s">
        <v>7</v>
      </c>
      <c r="Q234" s="9" t="s">
        <v>2742</v>
      </c>
      <c r="R234" t="s">
        <v>21</v>
      </c>
      <c r="S234" s="3">
        <v>550</v>
      </c>
      <c r="T234" t="s">
        <v>8</v>
      </c>
      <c r="U234" s="3">
        <v>550</v>
      </c>
      <c r="V234" t="s">
        <v>8</v>
      </c>
      <c r="W234" t="s">
        <v>23</v>
      </c>
      <c r="X234" t="s">
        <v>24</v>
      </c>
      <c r="Y234" t="s">
        <v>716</v>
      </c>
      <c r="Z234" t="s">
        <v>410</v>
      </c>
    </row>
    <row r="235" spans="1:26" x14ac:dyDescent="0.2">
      <c r="A235" t="s">
        <v>0</v>
      </c>
      <c r="B235" t="s">
        <v>723</v>
      </c>
      <c r="C235">
        <v>516</v>
      </c>
      <c r="D235" t="s">
        <v>719</v>
      </c>
      <c r="E235" t="s">
        <v>1</v>
      </c>
      <c r="F235" t="s">
        <v>3</v>
      </c>
      <c r="G235" t="s">
        <v>181</v>
      </c>
      <c r="H235" s="2">
        <v>45439</v>
      </c>
      <c r="I235" s="2">
        <v>45439</v>
      </c>
      <c r="J235" t="s">
        <v>12</v>
      </c>
      <c r="K235" s="2">
        <v>45446</v>
      </c>
      <c r="L235" t="s">
        <v>4</v>
      </c>
      <c r="M235" t="s">
        <v>720</v>
      </c>
      <c r="N235" t="s">
        <v>177</v>
      </c>
      <c r="O235" t="s">
        <v>6</v>
      </c>
      <c r="P235" t="s">
        <v>7</v>
      </c>
      <c r="Q235" s="9" t="s">
        <v>2742</v>
      </c>
      <c r="R235" t="s">
        <v>21</v>
      </c>
      <c r="S235" s="3">
        <v>405350</v>
      </c>
      <c r="T235" t="s">
        <v>8</v>
      </c>
      <c r="U235" s="3">
        <v>405350</v>
      </c>
      <c r="V235" t="s">
        <v>8</v>
      </c>
      <c r="W235" t="s">
        <v>23</v>
      </c>
      <c r="X235" t="s">
        <v>24</v>
      </c>
      <c r="Y235" t="s">
        <v>722</v>
      </c>
      <c r="Z235" t="s">
        <v>724</v>
      </c>
    </row>
    <row r="236" spans="1:26" x14ac:dyDescent="0.2">
      <c r="A236" t="s">
        <v>0</v>
      </c>
      <c r="B236" t="s">
        <v>52</v>
      </c>
      <c r="C236">
        <v>501</v>
      </c>
      <c r="D236" t="s">
        <v>725</v>
      </c>
      <c r="E236" t="s">
        <v>1</v>
      </c>
      <c r="F236" t="s">
        <v>3</v>
      </c>
      <c r="G236" t="s">
        <v>181</v>
      </c>
      <c r="H236" s="2">
        <v>45399</v>
      </c>
      <c r="I236" s="2">
        <v>45395</v>
      </c>
      <c r="J236" t="s">
        <v>11</v>
      </c>
      <c r="K236" s="2">
        <v>45446</v>
      </c>
      <c r="L236" t="s">
        <v>4</v>
      </c>
      <c r="M236" t="s">
        <v>726</v>
      </c>
      <c r="N236" t="s">
        <v>221</v>
      </c>
      <c r="O236" t="s">
        <v>6</v>
      </c>
      <c r="P236" t="s">
        <v>7</v>
      </c>
      <c r="Q236" s="9" t="s">
        <v>2742</v>
      </c>
      <c r="R236" t="s">
        <v>21</v>
      </c>
      <c r="S236" s="3">
        <v>1425837</v>
      </c>
      <c r="T236" t="s">
        <v>8</v>
      </c>
      <c r="U236" s="3">
        <v>1425837</v>
      </c>
      <c r="V236" t="s">
        <v>8</v>
      </c>
      <c r="W236" t="s">
        <v>23</v>
      </c>
      <c r="X236" t="s">
        <v>24</v>
      </c>
      <c r="Y236" t="s">
        <v>728</v>
      </c>
      <c r="Z236" t="s">
        <v>729</v>
      </c>
    </row>
    <row r="237" spans="1:26" x14ac:dyDescent="0.2">
      <c r="A237" t="s">
        <v>0</v>
      </c>
      <c r="B237" t="s">
        <v>107</v>
      </c>
      <c r="C237">
        <v>518</v>
      </c>
      <c r="D237" t="s">
        <v>730</v>
      </c>
      <c r="E237" t="s">
        <v>1</v>
      </c>
      <c r="F237" t="s">
        <v>3</v>
      </c>
      <c r="G237" t="s">
        <v>181</v>
      </c>
      <c r="H237" s="2">
        <v>45414</v>
      </c>
      <c r="I237" s="2">
        <v>45414</v>
      </c>
      <c r="J237" t="s">
        <v>12</v>
      </c>
      <c r="K237" s="2">
        <v>45446</v>
      </c>
      <c r="L237" t="s">
        <v>4</v>
      </c>
      <c r="M237" t="s">
        <v>731</v>
      </c>
      <c r="N237" t="s">
        <v>177</v>
      </c>
      <c r="O237" t="s">
        <v>6</v>
      </c>
      <c r="P237" t="s">
        <v>7</v>
      </c>
      <c r="Q237" s="9" t="s">
        <v>2742</v>
      </c>
      <c r="R237" t="s">
        <v>21</v>
      </c>
      <c r="S237" s="3">
        <v>305646</v>
      </c>
      <c r="T237" t="s">
        <v>8</v>
      </c>
      <c r="U237" s="3">
        <v>305646</v>
      </c>
      <c r="V237" t="s">
        <v>8</v>
      </c>
      <c r="W237" t="s">
        <v>23</v>
      </c>
      <c r="X237" t="s">
        <v>24</v>
      </c>
      <c r="Y237" t="s">
        <v>733</v>
      </c>
      <c r="Z237" t="s">
        <v>678</v>
      </c>
    </row>
    <row r="238" spans="1:26" x14ac:dyDescent="0.2">
      <c r="A238" t="s">
        <v>0</v>
      </c>
      <c r="B238" t="s">
        <v>115</v>
      </c>
      <c r="C238">
        <v>501</v>
      </c>
      <c r="D238" t="s">
        <v>734</v>
      </c>
      <c r="E238" t="s">
        <v>1</v>
      </c>
      <c r="F238" t="s">
        <v>3</v>
      </c>
      <c r="G238" t="s">
        <v>181</v>
      </c>
      <c r="H238" s="2">
        <v>45414</v>
      </c>
      <c r="I238" s="2">
        <v>45414</v>
      </c>
      <c r="J238" t="s">
        <v>12</v>
      </c>
      <c r="K238" s="2">
        <v>45446</v>
      </c>
      <c r="L238" t="s">
        <v>4</v>
      </c>
      <c r="M238" t="s">
        <v>735</v>
      </c>
      <c r="N238" t="s">
        <v>177</v>
      </c>
      <c r="O238" t="s">
        <v>6</v>
      </c>
      <c r="P238" t="s">
        <v>7</v>
      </c>
      <c r="Q238" s="9" t="s">
        <v>2742</v>
      </c>
      <c r="R238" t="s">
        <v>21</v>
      </c>
      <c r="S238" s="3">
        <v>6534</v>
      </c>
      <c r="T238" t="s">
        <v>8</v>
      </c>
      <c r="U238" s="3">
        <v>6534</v>
      </c>
      <c r="V238" t="s">
        <v>8</v>
      </c>
      <c r="W238" t="s">
        <v>23</v>
      </c>
      <c r="X238" t="s">
        <v>24</v>
      </c>
      <c r="Y238" t="s">
        <v>737</v>
      </c>
      <c r="Z238" t="s">
        <v>623</v>
      </c>
    </row>
    <row r="239" spans="1:26" x14ac:dyDescent="0.2">
      <c r="A239" t="s">
        <v>0</v>
      </c>
      <c r="B239" t="s">
        <v>107</v>
      </c>
      <c r="C239">
        <v>518</v>
      </c>
      <c r="D239" t="s">
        <v>738</v>
      </c>
      <c r="E239" t="s">
        <v>1</v>
      </c>
      <c r="F239" t="s">
        <v>3</v>
      </c>
      <c r="G239" t="s">
        <v>181</v>
      </c>
      <c r="H239" s="2">
        <v>45414</v>
      </c>
      <c r="I239" s="2">
        <v>45414</v>
      </c>
      <c r="J239" t="s">
        <v>12</v>
      </c>
      <c r="K239" s="2">
        <v>45446</v>
      </c>
      <c r="L239" t="s">
        <v>4</v>
      </c>
      <c r="M239" t="s">
        <v>739</v>
      </c>
      <c r="N239" t="s">
        <v>177</v>
      </c>
      <c r="O239" t="s">
        <v>6</v>
      </c>
      <c r="P239" t="s">
        <v>7</v>
      </c>
      <c r="Q239" s="9" t="s">
        <v>2742</v>
      </c>
      <c r="R239" t="s">
        <v>21</v>
      </c>
      <c r="S239" s="3">
        <v>356495.04</v>
      </c>
      <c r="T239" t="s">
        <v>8</v>
      </c>
      <c r="U239" s="3">
        <v>356495.04</v>
      </c>
      <c r="V239" t="s">
        <v>8</v>
      </c>
      <c r="W239" t="s">
        <v>23</v>
      </c>
      <c r="X239" t="s">
        <v>24</v>
      </c>
      <c r="Y239" t="s">
        <v>741</v>
      </c>
      <c r="Z239" t="s">
        <v>678</v>
      </c>
    </row>
    <row r="240" spans="1:26" x14ac:dyDescent="0.2">
      <c r="A240" t="s">
        <v>0</v>
      </c>
      <c r="B240" t="s">
        <v>107</v>
      </c>
      <c r="C240">
        <v>518</v>
      </c>
      <c r="D240" t="s">
        <v>742</v>
      </c>
      <c r="E240" t="s">
        <v>1</v>
      </c>
      <c r="F240" t="s">
        <v>3</v>
      </c>
      <c r="G240" t="s">
        <v>181</v>
      </c>
      <c r="H240" s="2">
        <v>45414</v>
      </c>
      <c r="I240" s="2">
        <v>45414</v>
      </c>
      <c r="J240" t="s">
        <v>12</v>
      </c>
      <c r="K240" s="2">
        <v>45448</v>
      </c>
      <c r="L240" t="s">
        <v>4</v>
      </c>
      <c r="M240" t="s">
        <v>743</v>
      </c>
      <c r="N240" t="s">
        <v>177</v>
      </c>
      <c r="O240" t="s">
        <v>6</v>
      </c>
      <c r="P240" t="s">
        <v>7</v>
      </c>
      <c r="Q240" s="9" t="s">
        <v>2742</v>
      </c>
      <c r="R240" t="s">
        <v>21</v>
      </c>
      <c r="S240" s="3">
        <v>291677.76</v>
      </c>
      <c r="T240" t="s">
        <v>8</v>
      </c>
      <c r="U240" s="3">
        <v>291677.76</v>
      </c>
      <c r="V240" t="s">
        <v>8</v>
      </c>
      <c r="W240" t="s">
        <v>23</v>
      </c>
      <c r="X240" t="s">
        <v>24</v>
      </c>
      <c r="Y240" t="s">
        <v>745</v>
      </c>
      <c r="Z240" t="s">
        <v>746</v>
      </c>
    </row>
    <row r="241" spans="1:26" x14ac:dyDescent="0.2">
      <c r="A241" t="s">
        <v>0</v>
      </c>
      <c r="B241" t="s">
        <v>107</v>
      </c>
      <c r="C241">
        <v>518</v>
      </c>
      <c r="D241" t="s">
        <v>747</v>
      </c>
      <c r="E241" t="s">
        <v>1</v>
      </c>
      <c r="F241" t="s">
        <v>3</v>
      </c>
      <c r="G241" t="s">
        <v>181</v>
      </c>
      <c r="H241" s="2">
        <v>45414</v>
      </c>
      <c r="I241" s="2">
        <v>45414</v>
      </c>
      <c r="J241" t="s">
        <v>12</v>
      </c>
      <c r="K241" s="2">
        <v>45448</v>
      </c>
      <c r="L241" t="s">
        <v>4</v>
      </c>
      <c r="M241" t="s">
        <v>748</v>
      </c>
      <c r="N241" t="s">
        <v>177</v>
      </c>
      <c r="O241" t="s">
        <v>6</v>
      </c>
      <c r="P241" t="s">
        <v>7</v>
      </c>
      <c r="Q241" s="9" t="s">
        <v>2742</v>
      </c>
      <c r="R241" t="s">
        <v>21</v>
      </c>
      <c r="S241" s="3">
        <v>256495.8</v>
      </c>
      <c r="T241" t="s">
        <v>8</v>
      </c>
      <c r="U241" s="3">
        <v>256495.8</v>
      </c>
      <c r="V241" t="s">
        <v>8</v>
      </c>
      <c r="W241" t="s">
        <v>23</v>
      </c>
      <c r="X241" t="s">
        <v>24</v>
      </c>
      <c r="Y241" t="s">
        <v>750</v>
      </c>
      <c r="Z241" t="s">
        <v>751</v>
      </c>
    </row>
    <row r="242" spans="1:26" x14ac:dyDescent="0.2">
      <c r="A242" t="s">
        <v>0</v>
      </c>
      <c r="B242" t="s">
        <v>115</v>
      </c>
      <c r="C242">
        <v>501</v>
      </c>
      <c r="D242" t="s">
        <v>752</v>
      </c>
      <c r="E242" t="s">
        <v>1</v>
      </c>
      <c r="F242" t="s">
        <v>3</v>
      </c>
      <c r="G242" t="s">
        <v>181</v>
      </c>
      <c r="H242" s="2">
        <v>45414</v>
      </c>
      <c r="I242" s="2">
        <v>45414</v>
      </c>
      <c r="J242" t="s">
        <v>12</v>
      </c>
      <c r="K242" s="2">
        <v>45448</v>
      </c>
      <c r="L242" t="s">
        <v>4</v>
      </c>
      <c r="M242" t="s">
        <v>753</v>
      </c>
      <c r="N242" t="s">
        <v>177</v>
      </c>
      <c r="O242" t="s">
        <v>6</v>
      </c>
      <c r="P242" t="s">
        <v>7</v>
      </c>
      <c r="Q242" s="9" t="s">
        <v>2742</v>
      </c>
      <c r="R242" t="s">
        <v>21</v>
      </c>
      <c r="S242" s="3">
        <v>29947.5</v>
      </c>
      <c r="T242" t="s">
        <v>8</v>
      </c>
      <c r="U242" s="3">
        <v>29947.5</v>
      </c>
      <c r="V242" t="s">
        <v>8</v>
      </c>
      <c r="W242" t="s">
        <v>23</v>
      </c>
      <c r="X242" t="s">
        <v>24</v>
      </c>
      <c r="Y242" t="s">
        <v>755</v>
      </c>
      <c r="Z242" t="s">
        <v>610</v>
      </c>
    </row>
    <row r="243" spans="1:26" x14ac:dyDescent="0.2">
      <c r="A243" t="s">
        <v>0</v>
      </c>
      <c r="B243" t="s">
        <v>107</v>
      </c>
      <c r="C243">
        <v>518</v>
      </c>
      <c r="D243" t="s">
        <v>756</v>
      </c>
      <c r="E243" t="s">
        <v>1</v>
      </c>
      <c r="F243" t="s">
        <v>3</v>
      </c>
      <c r="G243" t="s">
        <v>181</v>
      </c>
      <c r="H243" s="2">
        <v>45414</v>
      </c>
      <c r="I243" s="2">
        <v>45414</v>
      </c>
      <c r="J243" t="s">
        <v>12</v>
      </c>
      <c r="K243" s="2">
        <v>45448</v>
      </c>
      <c r="L243" t="s">
        <v>4</v>
      </c>
      <c r="M243" t="s">
        <v>757</v>
      </c>
      <c r="N243" t="s">
        <v>177</v>
      </c>
      <c r="O243" t="s">
        <v>6</v>
      </c>
      <c r="P243" t="s">
        <v>7</v>
      </c>
      <c r="Q243" s="9" t="s">
        <v>2742</v>
      </c>
      <c r="R243" t="s">
        <v>21</v>
      </c>
      <c r="S243" s="3">
        <v>122694</v>
      </c>
      <c r="T243" t="s">
        <v>8</v>
      </c>
      <c r="U243" s="3">
        <v>122694</v>
      </c>
      <c r="V243" t="s">
        <v>8</v>
      </c>
      <c r="W243" t="s">
        <v>23</v>
      </c>
      <c r="X243" t="s">
        <v>24</v>
      </c>
      <c r="Y243" t="s">
        <v>759</v>
      </c>
      <c r="Z243" t="s">
        <v>233</v>
      </c>
    </row>
    <row r="244" spans="1:26" x14ac:dyDescent="0.2">
      <c r="A244" t="s">
        <v>0</v>
      </c>
      <c r="B244" t="s">
        <v>115</v>
      </c>
      <c r="C244">
        <v>501</v>
      </c>
      <c r="D244" t="s">
        <v>760</v>
      </c>
      <c r="E244" t="s">
        <v>1</v>
      </c>
      <c r="F244" t="s">
        <v>3</v>
      </c>
      <c r="G244" t="s">
        <v>181</v>
      </c>
      <c r="H244" s="2">
        <v>45414</v>
      </c>
      <c r="I244" s="2">
        <v>45414</v>
      </c>
      <c r="J244" t="s">
        <v>12</v>
      </c>
      <c r="K244" s="2">
        <v>45448</v>
      </c>
      <c r="L244" t="s">
        <v>4</v>
      </c>
      <c r="M244" t="s">
        <v>761</v>
      </c>
      <c r="N244" t="s">
        <v>177</v>
      </c>
      <c r="O244" t="s">
        <v>6</v>
      </c>
      <c r="P244" t="s">
        <v>7</v>
      </c>
      <c r="Q244" s="9" t="s">
        <v>2742</v>
      </c>
      <c r="R244" t="s">
        <v>21</v>
      </c>
      <c r="S244" s="3">
        <v>6292</v>
      </c>
      <c r="T244" t="s">
        <v>8</v>
      </c>
      <c r="U244" s="3">
        <v>6292</v>
      </c>
      <c r="V244" t="s">
        <v>8</v>
      </c>
      <c r="W244" t="s">
        <v>23</v>
      </c>
      <c r="X244" t="s">
        <v>24</v>
      </c>
      <c r="Y244" t="s">
        <v>763</v>
      </c>
      <c r="Z244" t="s">
        <v>610</v>
      </c>
    </row>
    <row r="245" spans="1:26" x14ac:dyDescent="0.2">
      <c r="A245" t="s">
        <v>0</v>
      </c>
      <c r="B245" t="s">
        <v>63</v>
      </c>
      <c r="C245">
        <v>501</v>
      </c>
      <c r="D245" t="s">
        <v>764</v>
      </c>
      <c r="E245" t="s">
        <v>1</v>
      </c>
      <c r="F245" t="s">
        <v>3</v>
      </c>
      <c r="G245" t="s">
        <v>181</v>
      </c>
      <c r="H245" s="2">
        <v>45436</v>
      </c>
      <c r="I245" s="2">
        <v>45434</v>
      </c>
      <c r="J245" t="s">
        <v>12</v>
      </c>
      <c r="K245" s="2">
        <v>45448</v>
      </c>
      <c r="L245" t="s">
        <v>4</v>
      </c>
      <c r="M245" t="s">
        <v>765</v>
      </c>
      <c r="N245" t="s">
        <v>177</v>
      </c>
      <c r="O245" t="s">
        <v>6</v>
      </c>
      <c r="P245" t="s">
        <v>7</v>
      </c>
      <c r="Q245" s="9" t="s">
        <v>2742</v>
      </c>
      <c r="R245" t="s">
        <v>21</v>
      </c>
      <c r="S245" s="3">
        <v>11100.54</v>
      </c>
      <c r="T245" t="s">
        <v>8</v>
      </c>
      <c r="U245" s="3">
        <v>11100.54</v>
      </c>
      <c r="V245" t="s">
        <v>8</v>
      </c>
      <c r="W245" t="s">
        <v>23</v>
      </c>
      <c r="X245" t="s">
        <v>24</v>
      </c>
      <c r="Y245" t="s">
        <v>767</v>
      </c>
      <c r="Z245" t="s">
        <v>768</v>
      </c>
    </row>
    <row r="246" spans="1:26" x14ac:dyDescent="0.2">
      <c r="A246" t="s">
        <v>0</v>
      </c>
      <c r="B246" t="s">
        <v>238</v>
      </c>
      <c r="C246">
        <v>518</v>
      </c>
      <c r="D246" t="s">
        <v>769</v>
      </c>
      <c r="E246" t="s">
        <v>1</v>
      </c>
      <c r="F246" t="s">
        <v>3</v>
      </c>
      <c r="G246" t="s">
        <v>181</v>
      </c>
      <c r="H246" s="2">
        <v>45435</v>
      </c>
      <c r="I246" s="2">
        <v>45434</v>
      </c>
      <c r="J246" t="s">
        <v>12</v>
      </c>
      <c r="K246" s="2">
        <v>45448</v>
      </c>
      <c r="L246" t="s">
        <v>4</v>
      </c>
      <c r="M246" t="s">
        <v>770</v>
      </c>
      <c r="N246" t="s">
        <v>177</v>
      </c>
      <c r="O246" t="s">
        <v>6</v>
      </c>
      <c r="P246" t="s">
        <v>7</v>
      </c>
      <c r="Q246" s="9" t="s">
        <v>2742</v>
      </c>
      <c r="R246" t="s">
        <v>21</v>
      </c>
      <c r="S246" s="3">
        <v>335109.5</v>
      </c>
      <c r="T246" t="s">
        <v>8</v>
      </c>
      <c r="U246" s="3">
        <v>335109.5</v>
      </c>
      <c r="V246" t="s">
        <v>8</v>
      </c>
      <c r="W246" t="s">
        <v>23</v>
      </c>
      <c r="X246" t="s">
        <v>24</v>
      </c>
      <c r="Y246" t="s">
        <v>772</v>
      </c>
      <c r="Z246" t="s">
        <v>773</v>
      </c>
    </row>
    <row r="247" spans="1:26" x14ac:dyDescent="0.2">
      <c r="A247" t="s">
        <v>0</v>
      </c>
      <c r="B247" t="s">
        <v>59</v>
      </c>
      <c r="C247">
        <v>518</v>
      </c>
      <c r="D247" t="s">
        <v>774</v>
      </c>
      <c r="E247" t="s">
        <v>1</v>
      </c>
      <c r="F247" t="s">
        <v>3</v>
      </c>
      <c r="G247" t="s">
        <v>181</v>
      </c>
      <c r="H247" s="2">
        <v>45434</v>
      </c>
      <c r="I247" s="2">
        <v>45434</v>
      </c>
      <c r="J247" t="s">
        <v>12</v>
      </c>
      <c r="K247" s="2">
        <v>45448</v>
      </c>
      <c r="L247" t="s">
        <v>4</v>
      </c>
      <c r="M247" t="s">
        <v>775</v>
      </c>
      <c r="N247" t="s">
        <v>177</v>
      </c>
      <c r="O247" t="s">
        <v>6</v>
      </c>
      <c r="P247" t="s">
        <v>7</v>
      </c>
      <c r="Q247" s="9" t="s">
        <v>2742</v>
      </c>
      <c r="R247" t="s">
        <v>21</v>
      </c>
      <c r="S247" s="3">
        <v>2470</v>
      </c>
      <c r="T247" t="s">
        <v>8</v>
      </c>
      <c r="U247" s="3">
        <v>2470</v>
      </c>
      <c r="V247" t="s">
        <v>8</v>
      </c>
      <c r="W247" t="s">
        <v>23</v>
      </c>
      <c r="X247" t="s">
        <v>24</v>
      </c>
      <c r="Y247" t="s">
        <v>777</v>
      </c>
      <c r="Z247" t="s">
        <v>324</v>
      </c>
    </row>
    <row r="248" spans="1:26" x14ac:dyDescent="0.2">
      <c r="A248" t="s">
        <v>0</v>
      </c>
      <c r="B248" t="s">
        <v>59</v>
      </c>
      <c r="C248">
        <v>518</v>
      </c>
      <c r="D248" t="s">
        <v>778</v>
      </c>
      <c r="E248" t="s">
        <v>1</v>
      </c>
      <c r="F248" t="s">
        <v>3</v>
      </c>
      <c r="G248" t="s">
        <v>181</v>
      </c>
      <c r="H248" s="2">
        <v>45435</v>
      </c>
      <c r="I248" s="2">
        <v>45435</v>
      </c>
      <c r="J248" t="s">
        <v>12</v>
      </c>
      <c r="K248" s="2">
        <v>45448</v>
      </c>
      <c r="L248" t="s">
        <v>4</v>
      </c>
      <c r="M248" t="s">
        <v>779</v>
      </c>
      <c r="N248" t="s">
        <v>177</v>
      </c>
      <c r="O248" t="s">
        <v>6</v>
      </c>
      <c r="P248" t="s">
        <v>7</v>
      </c>
      <c r="Q248" s="9" t="s">
        <v>2742</v>
      </c>
      <c r="R248" t="s">
        <v>21</v>
      </c>
      <c r="S248" s="3">
        <v>2488</v>
      </c>
      <c r="T248" t="s">
        <v>8</v>
      </c>
      <c r="U248" s="3">
        <v>2488</v>
      </c>
      <c r="V248" t="s">
        <v>8</v>
      </c>
      <c r="W248" t="s">
        <v>23</v>
      </c>
      <c r="X248" t="s">
        <v>24</v>
      </c>
      <c r="Y248" t="s">
        <v>781</v>
      </c>
      <c r="Z248" t="s">
        <v>782</v>
      </c>
    </row>
    <row r="249" spans="1:26" x14ac:dyDescent="0.2">
      <c r="A249" t="s">
        <v>0</v>
      </c>
      <c r="B249" t="s">
        <v>48</v>
      </c>
      <c r="C249">
        <v>513</v>
      </c>
      <c r="D249" t="s">
        <v>778</v>
      </c>
      <c r="E249" t="s">
        <v>1</v>
      </c>
      <c r="F249" t="s">
        <v>10</v>
      </c>
      <c r="G249" t="s">
        <v>181</v>
      </c>
      <c r="H249" s="2">
        <v>45435</v>
      </c>
      <c r="I249" s="2">
        <v>45435</v>
      </c>
      <c r="J249" t="s">
        <v>12</v>
      </c>
      <c r="K249" s="2">
        <v>45448</v>
      </c>
      <c r="L249" t="s">
        <v>4</v>
      </c>
      <c r="M249" t="s">
        <v>779</v>
      </c>
      <c r="N249" t="s">
        <v>177</v>
      </c>
      <c r="O249" t="s">
        <v>6</v>
      </c>
      <c r="P249" t="s">
        <v>7</v>
      </c>
      <c r="Q249" s="9" t="s">
        <v>2742</v>
      </c>
      <c r="R249" t="s">
        <v>21</v>
      </c>
      <c r="S249" s="3">
        <v>1003</v>
      </c>
      <c r="T249" t="s">
        <v>8</v>
      </c>
      <c r="U249" s="3">
        <v>1003</v>
      </c>
      <c r="V249" t="s">
        <v>8</v>
      </c>
      <c r="W249" t="s">
        <v>23</v>
      </c>
      <c r="X249" t="s">
        <v>24</v>
      </c>
      <c r="Y249" t="s">
        <v>781</v>
      </c>
      <c r="Z249" t="s">
        <v>410</v>
      </c>
    </row>
    <row r="250" spans="1:26" x14ac:dyDescent="0.2">
      <c r="A250" t="s">
        <v>0</v>
      </c>
      <c r="B250" t="s">
        <v>59</v>
      </c>
      <c r="C250">
        <v>518</v>
      </c>
      <c r="D250" t="s">
        <v>783</v>
      </c>
      <c r="E250" t="s">
        <v>1</v>
      </c>
      <c r="F250" t="s">
        <v>3</v>
      </c>
      <c r="G250" t="s">
        <v>181</v>
      </c>
      <c r="H250" s="2">
        <v>45439</v>
      </c>
      <c r="I250" s="2">
        <v>45439</v>
      </c>
      <c r="J250" t="s">
        <v>12</v>
      </c>
      <c r="K250" s="2">
        <v>45448</v>
      </c>
      <c r="L250" t="s">
        <v>4</v>
      </c>
      <c r="M250" t="s">
        <v>784</v>
      </c>
      <c r="N250" t="s">
        <v>177</v>
      </c>
      <c r="O250" t="s">
        <v>6</v>
      </c>
      <c r="P250" t="s">
        <v>7</v>
      </c>
      <c r="Q250" s="9" t="s">
        <v>2742</v>
      </c>
      <c r="R250" t="s">
        <v>21</v>
      </c>
      <c r="S250" s="3">
        <v>1210</v>
      </c>
      <c r="T250" t="s">
        <v>8</v>
      </c>
      <c r="U250" s="3">
        <v>1210</v>
      </c>
      <c r="V250" t="s">
        <v>8</v>
      </c>
      <c r="W250" t="s">
        <v>23</v>
      </c>
      <c r="X250" t="s">
        <v>24</v>
      </c>
      <c r="Y250" t="s">
        <v>786</v>
      </c>
      <c r="Z250" t="s">
        <v>547</v>
      </c>
    </row>
    <row r="251" spans="1:26" x14ac:dyDescent="0.2">
      <c r="A251" t="s">
        <v>0</v>
      </c>
      <c r="B251" t="s">
        <v>59</v>
      </c>
      <c r="C251">
        <v>518</v>
      </c>
      <c r="D251" t="s">
        <v>787</v>
      </c>
      <c r="E251" t="s">
        <v>1</v>
      </c>
      <c r="F251" t="s">
        <v>3</v>
      </c>
      <c r="G251" t="s">
        <v>181</v>
      </c>
      <c r="H251" s="2">
        <v>45441</v>
      </c>
      <c r="I251" s="2">
        <v>45441</v>
      </c>
      <c r="J251" t="s">
        <v>12</v>
      </c>
      <c r="K251" s="2">
        <v>45449</v>
      </c>
      <c r="L251" t="s">
        <v>4</v>
      </c>
      <c r="M251" t="s">
        <v>788</v>
      </c>
      <c r="N251" t="s">
        <v>177</v>
      </c>
      <c r="O251" t="s">
        <v>6</v>
      </c>
      <c r="P251" t="s">
        <v>7</v>
      </c>
      <c r="Q251" s="9" t="s">
        <v>2742</v>
      </c>
      <c r="R251" t="s">
        <v>21</v>
      </c>
      <c r="S251" s="3">
        <v>15730</v>
      </c>
      <c r="T251" t="s">
        <v>8</v>
      </c>
      <c r="U251" s="3">
        <v>15730</v>
      </c>
      <c r="V251" t="s">
        <v>8</v>
      </c>
      <c r="W251" t="s">
        <v>23</v>
      </c>
      <c r="X251" t="s">
        <v>24</v>
      </c>
      <c r="Y251" t="s">
        <v>789</v>
      </c>
      <c r="Z251" t="s">
        <v>790</v>
      </c>
    </row>
    <row r="252" spans="1:26" x14ac:dyDescent="0.2">
      <c r="A252" t="s">
        <v>0</v>
      </c>
      <c r="B252" t="s">
        <v>187</v>
      </c>
      <c r="C252">
        <v>516</v>
      </c>
      <c r="D252" t="s">
        <v>791</v>
      </c>
      <c r="E252" t="s">
        <v>1</v>
      </c>
      <c r="F252" t="s">
        <v>3</v>
      </c>
      <c r="G252" t="s">
        <v>181</v>
      </c>
      <c r="H252" s="2">
        <v>45443</v>
      </c>
      <c r="I252" s="2">
        <v>45442</v>
      </c>
      <c r="J252" t="s">
        <v>12</v>
      </c>
      <c r="K252" s="2">
        <v>45449</v>
      </c>
      <c r="L252" t="s">
        <v>4</v>
      </c>
      <c r="M252" t="s">
        <v>792</v>
      </c>
      <c r="N252" t="s">
        <v>177</v>
      </c>
      <c r="O252" t="s">
        <v>6</v>
      </c>
      <c r="P252" t="s">
        <v>7</v>
      </c>
      <c r="Q252" s="9" t="s">
        <v>2742</v>
      </c>
      <c r="R252" t="s">
        <v>21</v>
      </c>
      <c r="S252" s="3">
        <v>80000</v>
      </c>
      <c r="T252" t="s">
        <v>8</v>
      </c>
      <c r="U252" s="3">
        <v>80000</v>
      </c>
      <c r="V252" t="s">
        <v>8</v>
      </c>
      <c r="W252" t="s">
        <v>23</v>
      </c>
      <c r="X252" t="s">
        <v>24</v>
      </c>
      <c r="Y252" t="s">
        <v>794</v>
      </c>
      <c r="Z252" t="s">
        <v>188</v>
      </c>
    </row>
    <row r="253" spans="1:26" x14ac:dyDescent="0.2">
      <c r="A253" t="s">
        <v>0</v>
      </c>
      <c r="B253" t="s">
        <v>52</v>
      </c>
      <c r="C253">
        <v>501</v>
      </c>
      <c r="D253" t="s">
        <v>795</v>
      </c>
      <c r="E253" t="s">
        <v>1</v>
      </c>
      <c r="F253" t="s">
        <v>3</v>
      </c>
      <c r="G253" t="s">
        <v>181</v>
      </c>
      <c r="H253" s="2">
        <v>45441</v>
      </c>
      <c r="I253" s="2">
        <v>45441</v>
      </c>
      <c r="J253" t="s">
        <v>12</v>
      </c>
      <c r="K253" s="2">
        <v>45453</v>
      </c>
      <c r="L253" t="s">
        <v>4</v>
      </c>
      <c r="M253" t="s">
        <v>796</v>
      </c>
      <c r="N253" t="s">
        <v>177</v>
      </c>
      <c r="O253" t="s">
        <v>6</v>
      </c>
      <c r="P253" t="s">
        <v>7</v>
      </c>
      <c r="Q253" s="9" t="s">
        <v>2742</v>
      </c>
      <c r="R253" t="s">
        <v>21</v>
      </c>
      <c r="S253" s="3">
        <v>7139</v>
      </c>
      <c r="T253" t="s">
        <v>8</v>
      </c>
      <c r="U253" s="3">
        <v>7139</v>
      </c>
      <c r="V253" t="s">
        <v>8</v>
      </c>
      <c r="W253" t="s">
        <v>23</v>
      </c>
      <c r="X253" t="s">
        <v>24</v>
      </c>
      <c r="Y253" t="s">
        <v>798</v>
      </c>
      <c r="Z253" t="s">
        <v>799</v>
      </c>
    </row>
    <row r="254" spans="1:26" x14ac:dyDescent="0.2">
      <c r="A254" t="s">
        <v>0</v>
      </c>
      <c r="B254" t="s">
        <v>107</v>
      </c>
      <c r="C254">
        <v>518</v>
      </c>
      <c r="D254" t="s">
        <v>800</v>
      </c>
      <c r="E254" t="s">
        <v>1</v>
      </c>
      <c r="F254" t="s">
        <v>3</v>
      </c>
      <c r="G254" t="s">
        <v>181</v>
      </c>
      <c r="H254" s="2">
        <v>45446</v>
      </c>
      <c r="I254" s="2">
        <v>45446</v>
      </c>
      <c r="J254" t="s">
        <v>14</v>
      </c>
      <c r="K254" s="2">
        <v>45453</v>
      </c>
      <c r="L254" t="s">
        <v>4</v>
      </c>
      <c r="M254" t="s">
        <v>801</v>
      </c>
      <c r="N254" t="s">
        <v>802</v>
      </c>
      <c r="O254" t="s">
        <v>6</v>
      </c>
      <c r="P254" t="s">
        <v>7</v>
      </c>
      <c r="Q254" s="9" t="s">
        <v>2742</v>
      </c>
      <c r="R254" t="s">
        <v>21</v>
      </c>
      <c r="S254" s="3">
        <v>15730</v>
      </c>
      <c r="T254" t="s">
        <v>8</v>
      </c>
      <c r="U254" s="3">
        <v>15730</v>
      </c>
      <c r="V254" t="s">
        <v>8</v>
      </c>
      <c r="W254" t="s">
        <v>23</v>
      </c>
      <c r="X254" t="s">
        <v>24</v>
      </c>
      <c r="Y254" t="s">
        <v>804</v>
      </c>
      <c r="Z254" t="s">
        <v>678</v>
      </c>
    </row>
    <row r="255" spans="1:26" x14ac:dyDescent="0.2">
      <c r="A255" t="s">
        <v>0</v>
      </c>
      <c r="B255" t="s">
        <v>107</v>
      </c>
      <c r="C255">
        <v>518</v>
      </c>
      <c r="D255" t="s">
        <v>805</v>
      </c>
      <c r="E255" t="s">
        <v>1</v>
      </c>
      <c r="F255" t="s">
        <v>3</v>
      </c>
      <c r="G255" t="s">
        <v>181</v>
      </c>
      <c r="H255" s="2">
        <v>45443</v>
      </c>
      <c r="I255" s="2">
        <v>45443</v>
      </c>
      <c r="J255" t="s">
        <v>12</v>
      </c>
      <c r="K255" s="2">
        <v>45449</v>
      </c>
      <c r="L255" t="s">
        <v>4</v>
      </c>
      <c r="M255" t="s">
        <v>806</v>
      </c>
      <c r="N255" t="s">
        <v>177</v>
      </c>
      <c r="O255" t="s">
        <v>6</v>
      </c>
      <c r="P255" t="s">
        <v>7</v>
      </c>
      <c r="Q255" s="9" t="s">
        <v>2742</v>
      </c>
      <c r="R255" t="s">
        <v>21</v>
      </c>
      <c r="S255" s="3">
        <v>500940</v>
      </c>
      <c r="T255" t="s">
        <v>8</v>
      </c>
      <c r="U255" s="3">
        <v>500940</v>
      </c>
      <c r="V255" t="s">
        <v>8</v>
      </c>
      <c r="W255" t="s">
        <v>23</v>
      </c>
      <c r="X255" t="s">
        <v>24</v>
      </c>
      <c r="Y255" t="s">
        <v>808</v>
      </c>
      <c r="Z255" t="s">
        <v>678</v>
      </c>
    </row>
    <row r="256" spans="1:26" x14ac:dyDescent="0.2">
      <c r="A256" t="s">
        <v>0</v>
      </c>
      <c r="B256" t="s">
        <v>107</v>
      </c>
      <c r="C256">
        <v>518</v>
      </c>
      <c r="D256" t="s">
        <v>809</v>
      </c>
      <c r="E256" t="s">
        <v>1</v>
      </c>
      <c r="F256" t="s">
        <v>3</v>
      </c>
      <c r="G256" t="s">
        <v>181</v>
      </c>
      <c r="H256" s="2">
        <v>45443</v>
      </c>
      <c r="I256" s="2">
        <v>45443</v>
      </c>
      <c r="J256" t="s">
        <v>12</v>
      </c>
      <c r="K256" s="2">
        <v>45453</v>
      </c>
      <c r="L256" t="s">
        <v>4</v>
      </c>
      <c r="M256" t="s">
        <v>810</v>
      </c>
      <c r="N256" t="s">
        <v>177</v>
      </c>
      <c r="O256" t="s">
        <v>6</v>
      </c>
      <c r="P256" t="s">
        <v>7</v>
      </c>
      <c r="Q256" s="9" t="s">
        <v>2742</v>
      </c>
      <c r="R256" t="s">
        <v>21</v>
      </c>
      <c r="S256" s="3">
        <v>108900</v>
      </c>
      <c r="T256" t="s">
        <v>8</v>
      </c>
      <c r="U256" s="3">
        <v>108900</v>
      </c>
      <c r="V256" t="s">
        <v>8</v>
      </c>
      <c r="W256" t="s">
        <v>23</v>
      </c>
      <c r="X256" t="s">
        <v>24</v>
      </c>
      <c r="Y256" t="s">
        <v>812</v>
      </c>
      <c r="Z256" t="s">
        <v>233</v>
      </c>
    </row>
    <row r="257" spans="1:26" x14ac:dyDescent="0.2">
      <c r="A257" t="s">
        <v>0</v>
      </c>
      <c r="B257" t="s">
        <v>107</v>
      </c>
      <c r="C257">
        <v>518</v>
      </c>
      <c r="D257" t="s">
        <v>813</v>
      </c>
      <c r="E257" t="s">
        <v>1</v>
      </c>
      <c r="F257" t="s">
        <v>3</v>
      </c>
      <c r="G257" t="s">
        <v>181</v>
      </c>
      <c r="H257" s="2">
        <v>45442</v>
      </c>
      <c r="I257" s="2">
        <v>45442</v>
      </c>
      <c r="J257" t="s">
        <v>12</v>
      </c>
      <c r="K257" s="2">
        <v>45449</v>
      </c>
      <c r="L257" t="s">
        <v>4</v>
      </c>
      <c r="M257" t="s">
        <v>814</v>
      </c>
      <c r="N257" t="s">
        <v>177</v>
      </c>
      <c r="O257" t="s">
        <v>6</v>
      </c>
      <c r="P257" t="s">
        <v>7</v>
      </c>
      <c r="Q257" s="9" t="s">
        <v>2742</v>
      </c>
      <c r="R257" t="s">
        <v>21</v>
      </c>
      <c r="S257" s="3">
        <v>99825</v>
      </c>
      <c r="T257" t="s">
        <v>8</v>
      </c>
      <c r="U257" s="3">
        <v>99825</v>
      </c>
      <c r="V257" t="s">
        <v>8</v>
      </c>
      <c r="W257" t="s">
        <v>23</v>
      </c>
      <c r="X257" t="s">
        <v>24</v>
      </c>
      <c r="Y257" t="s">
        <v>816</v>
      </c>
      <c r="Z257" t="s">
        <v>751</v>
      </c>
    </row>
    <row r="258" spans="1:26" x14ac:dyDescent="0.2">
      <c r="A258" t="s">
        <v>0</v>
      </c>
      <c r="B258" t="s">
        <v>115</v>
      </c>
      <c r="C258">
        <v>501</v>
      </c>
      <c r="D258" t="s">
        <v>813</v>
      </c>
      <c r="E258" t="s">
        <v>1</v>
      </c>
      <c r="F258" t="s">
        <v>10</v>
      </c>
      <c r="G258" t="s">
        <v>181</v>
      </c>
      <c r="H258" s="2">
        <v>45442</v>
      </c>
      <c r="I258" s="2">
        <v>45442</v>
      </c>
      <c r="J258" t="s">
        <v>12</v>
      </c>
      <c r="K258" s="2">
        <v>45449</v>
      </c>
      <c r="L258" t="s">
        <v>4</v>
      </c>
      <c r="M258" t="s">
        <v>814</v>
      </c>
      <c r="N258" t="s">
        <v>177</v>
      </c>
      <c r="O258" t="s">
        <v>6</v>
      </c>
      <c r="P258" t="s">
        <v>7</v>
      </c>
      <c r="Q258" s="9" t="s">
        <v>2742</v>
      </c>
      <c r="R258" t="s">
        <v>21</v>
      </c>
      <c r="S258" s="3">
        <v>15246</v>
      </c>
      <c r="T258" t="s">
        <v>8</v>
      </c>
      <c r="U258" s="3">
        <v>15246</v>
      </c>
      <c r="V258" t="s">
        <v>8</v>
      </c>
      <c r="W258" t="s">
        <v>23</v>
      </c>
      <c r="X258" t="s">
        <v>24</v>
      </c>
      <c r="Y258" t="s">
        <v>816</v>
      </c>
      <c r="Z258" t="s">
        <v>361</v>
      </c>
    </row>
    <row r="259" spans="1:26" x14ac:dyDescent="0.2">
      <c r="A259" t="s">
        <v>0</v>
      </c>
      <c r="B259" t="s">
        <v>115</v>
      </c>
      <c r="C259">
        <v>501</v>
      </c>
      <c r="D259" t="s">
        <v>817</v>
      </c>
      <c r="E259" t="s">
        <v>1</v>
      </c>
      <c r="F259" t="s">
        <v>3</v>
      </c>
      <c r="G259" t="s">
        <v>181</v>
      </c>
      <c r="H259" s="2">
        <v>45439</v>
      </c>
      <c r="I259" s="2">
        <v>45439</v>
      </c>
      <c r="J259" t="s">
        <v>12</v>
      </c>
      <c r="K259" s="2">
        <v>45453</v>
      </c>
      <c r="L259" t="s">
        <v>4</v>
      </c>
      <c r="M259" t="s">
        <v>818</v>
      </c>
      <c r="N259" t="s">
        <v>177</v>
      </c>
      <c r="O259" t="s">
        <v>6</v>
      </c>
      <c r="P259" t="s">
        <v>7</v>
      </c>
      <c r="Q259" s="9" t="s">
        <v>2742</v>
      </c>
      <c r="R259" t="s">
        <v>21</v>
      </c>
      <c r="S259" s="3">
        <v>907.5</v>
      </c>
      <c r="T259" t="s">
        <v>8</v>
      </c>
      <c r="U259" s="3">
        <v>907.5</v>
      </c>
      <c r="V259" t="s">
        <v>8</v>
      </c>
      <c r="W259" t="s">
        <v>23</v>
      </c>
      <c r="X259" t="s">
        <v>24</v>
      </c>
      <c r="Y259" t="s">
        <v>820</v>
      </c>
      <c r="Z259" t="s">
        <v>361</v>
      </c>
    </row>
    <row r="260" spans="1:26" x14ac:dyDescent="0.2">
      <c r="A260" t="s">
        <v>0</v>
      </c>
      <c r="B260" t="s">
        <v>238</v>
      </c>
      <c r="C260">
        <v>518</v>
      </c>
      <c r="D260" t="s">
        <v>821</v>
      </c>
      <c r="E260" t="s">
        <v>1</v>
      </c>
      <c r="F260" t="s">
        <v>3</v>
      </c>
      <c r="G260" t="s">
        <v>181</v>
      </c>
      <c r="H260" s="2">
        <v>45432</v>
      </c>
      <c r="I260" s="2">
        <v>45429</v>
      </c>
      <c r="J260" t="s">
        <v>12</v>
      </c>
      <c r="K260" s="2">
        <v>45453</v>
      </c>
      <c r="L260" t="s">
        <v>4</v>
      </c>
      <c r="M260" t="s">
        <v>822</v>
      </c>
      <c r="N260" t="s">
        <v>177</v>
      </c>
      <c r="O260" t="s">
        <v>6</v>
      </c>
      <c r="P260" t="s">
        <v>7</v>
      </c>
      <c r="Q260" s="9" t="s">
        <v>2742</v>
      </c>
      <c r="R260" t="s">
        <v>21</v>
      </c>
      <c r="S260" s="3">
        <v>10164</v>
      </c>
      <c r="T260" t="s">
        <v>8</v>
      </c>
      <c r="U260" s="3">
        <v>10164</v>
      </c>
      <c r="V260" t="s">
        <v>8</v>
      </c>
      <c r="W260" t="s">
        <v>23</v>
      </c>
      <c r="X260" t="s">
        <v>24</v>
      </c>
      <c r="Y260" t="s">
        <v>824</v>
      </c>
      <c r="Z260" t="s">
        <v>239</v>
      </c>
    </row>
    <row r="261" spans="1:26" x14ac:dyDescent="0.2">
      <c r="A261" t="s">
        <v>0</v>
      </c>
      <c r="B261" t="s">
        <v>115</v>
      </c>
      <c r="C261">
        <v>501</v>
      </c>
      <c r="D261" t="s">
        <v>825</v>
      </c>
      <c r="E261" t="s">
        <v>1</v>
      </c>
      <c r="F261" t="s">
        <v>3</v>
      </c>
      <c r="G261" t="s">
        <v>181</v>
      </c>
      <c r="H261" s="2">
        <v>45421</v>
      </c>
      <c r="I261" s="2">
        <v>45419</v>
      </c>
      <c r="J261" t="s">
        <v>12</v>
      </c>
      <c r="K261" s="2">
        <v>45453</v>
      </c>
      <c r="L261" t="s">
        <v>4</v>
      </c>
      <c r="M261" t="s">
        <v>826</v>
      </c>
      <c r="N261" t="s">
        <v>177</v>
      </c>
      <c r="O261" t="s">
        <v>6</v>
      </c>
      <c r="P261" t="s">
        <v>7</v>
      </c>
      <c r="Q261" s="9" t="s">
        <v>2742</v>
      </c>
      <c r="R261" t="s">
        <v>21</v>
      </c>
      <c r="S261" s="3">
        <v>29040</v>
      </c>
      <c r="T261" t="s">
        <v>8</v>
      </c>
      <c r="U261" s="3">
        <v>29040</v>
      </c>
      <c r="V261" t="s">
        <v>8</v>
      </c>
      <c r="W261" t="s">
        <v>23</v>
      </c>
      <c r="X261" t="s">
        <v>24</v>
      </c>
      <c r="Y261" t="s">
        <v>828</v>
      </c>
      <c r="Z261" t="s">
        <v>829</v>
      </c>
    </row>
    <row r="262" spans="1:26" x14ac:dyDescent="0.2">
      <c r="A262" t="s">
        <v>0</v>
      </c>
      <c r="B262" t="s">
        <v>107</v>
      </c>
      <c r="C262">
        <v>518</v>
      </c>
      <c r="D262" t="s">
        <v>830</v>
      </c>
      <c r="E262" t="s">
        <v>1</v>
      </c>
      <c r="F262" t="s">
        <v>3</v>
      </c>
      <c r="G262" t="s">
        <v>181</v>
      </c>
      <c r="H262" s="2">
        <v>45443</v>
      </c>
      <c r="I262" s="2">
        <v>45443</v>
      </c>
      <c r="J262" t="s">
        <v>12</v>
      </c>
      <c r="K262" s="2">
        <v>45453</v>
      </c>
      <c r="L262" t="s">
        <v>4</v>
      </c>
      <c r="M262" t="s">
        <v>831</v>
      </c>
      <c r="N262" t="s">
        <v>177</v>
      </c>
      <c r="O262" t="s">
        <v>6</v>
      </c>
      <c r="P262" t="s">
        <v>7</v>
      </c>
      <c r="Q262" s="9" t="s">
        <v>2742</v>
      </c>
      <c r="R262" t="s">
        <v>21</v>
      </c>
      <c r="S262" s="3">
        <v>129857.2</v>
      </c>
      <c r="T262" t="s">
        <v>8</v>
      </c>
      <c r="U262" s="3">
        <v>129857.2</v>
      </c>
      <c r="V262" t="s">
        <v>8</v>
      </c>
      <c r="W262" t="s">
        <v>23</v>
      </c>
      <c r="X262" t="s">
        <v>24</v>
      </c>
      <c r="Y262" t="s">
        <v>833</v>
      </c>
      <c r="Z262" t="s">
        <v>834</v>
      </c>
    </row>
    <row r="263" spans="1:26" x14ac:dyDescent="0.2">
      <c r="A263" t="s">
        <v>0</v>
      </c>
      <c r="B263" t="s">
        <v>115</v>
      </c>
      <c r="C263">
        <v>501</v>
      </c>
      <c r="D263" t="s">
        <v>835</v>
      </c>
      <c r="E263" t="s">
        <v>1</v>
      </c>
      <c r="F263" t="s">
        <v>3</v>
      </c>
      <c r="G263" t="s">
        <v>181</v>
      </c>
      <c r="H263" s="2">
        <v>45443</v>
      </c>
      <c r="I263" s="2">
        <v>45443</v>
      </c>
      <c r="J263" t="s">
        <v>12</v>
      </c>
      <c r="K263" s="2">
        <v>45453</v>
      </c>
      <c r="L263" t="s">
        <v>4</v>
      </c>
      <c r="M263" t="s">
        <v>836</v>
      </c>
      <c r="N263" t="s">
        <v>177</v>
      </c>
      <c r="O263" t="s">
        <v>6</v>
      </c>
      <c r="P263" t="s">
        <v>7</v>
      </c>
      <c r="Q263" s="9" t="s">
        <v>2742</v>
      </c>
      <c r="R263" t="s">
        <v>21</v>
      </c>
      <c r="S263" s="3">
        <v>20933</v>
      </c>
      <c r="T263" t="s">
        <v>8</v>
      </c>
      <c r="U263" s="3">
        <v>20933</v>
      </c>
      <c r="V263" t="s">
        <v>8</v>
      </c>
      <c r="W263" t="s">
        <v>23</v>
      </c>
      <c r="X263" t="s">
        <v>24</v>
      </c>
      <c r="Y263" t="s">
        <v>838</v>
      </c>
      <c r="Z263" t="s">
        <v>839</v>
      </c>
    </row>
    <row r="264" spans="1:26" x14ac:dyDescent="0.2">
      <c r="A264" t="s">
        <v>0</v>
      </c>
      <c r="B264" t="s">
        <v>46</v>
      </c>
      <c r="C264">
        <v>518</v>
      </c>
      <c r="D264" t="s">
        <v>840</v>
      </c>
      <c r="E264" t="s">
        <v>1</v>
      </c>
      <c r="F264" t="s">
        <v>3</v>
      </c>
      <c r="G264" t="s">
        <v>181</v>
      </c>
      <c r="H264" s="2">
        <v>45443</v>
      </c>
      <c r="I264" s="2">
        <v>45443</v>
      </c>
      <c r="J264" t="s">
        <v>12</v>
      </c>
      <c r="K264" s="2">
        <v>45453</v>
      </c>
      <c r="L264" t="s">
        <v>4</v>
      </c>
      <c r="M264" t="s">
        <v>841</v>
      </c>
      <c r="N264" t="s">
        <v>177</v>
      </c>
      <c r="O264" t="s">
        <v>6</v>
      </c>
      <c r="P264" t="s">
        <v>7</v>
      </c>
      <c r="Q264" s="9" t="s">
        <v>2742</v>
      </c>
      <c r="R264" t="s">
        <v>21</v>
      </c>
      <c r="S264" s="3">
        <v>52756</v>
      </c>
      <c r="T264" t="s">
        <v>8</v>
      </c>
      <c r="U264" s="3">
        <v>52756</v>
      </c>
      <c r="V264" t="s">
        <v>8</v>
      </c>
      <c r="W264" t="s">
        <v>23</v>
      </c>
      <c r="X264" t="s">
        <v>24</v>
      </c>
      <c r="Y264" t="s">
        <v>843</v>
      </c>
      <c r="Z264" t="s">
        <v>844</v>
      </c>
    </row>
    <row r="265" spans="1:26" x14ac:dyDescent="0.2">
      <c r="A265" t="s">
        <v>0</v>
      </c>
      <c r="B265" t="s">
        <v>187</v>
      </c>
      <c r="C265">
        <v>516</v>
      </c>
      <c r="D265" t="s">
        <v>845</v>
      </c>
      <c r="E265" t="s">
        <v>1</v>
      </c>
      <c r="F265" t="s">
        <v>3</v>
      </c>
      <c r="G265" t="s">
        <v>181</v>
      </c>
      <c r="H265" s="2">
        <v>45443</v>
      </c>
      <c r="I265" s="2">
        <v>45443</v>
      </c>
      <c r="J265" t="s">
        <v>12</v>
      </c>
      <c r="K265" s="2">
        <v>45453</v>
      </c>
      <c r="L265" t="s">
        <v>4</v>
      </c>
      <c r="M265" t="s">
        <v>846</v>
      </c>
      <c r="N265" t="s">
        <v>177</v>
      </c>
      <c r="O265" t="s">
        <v>6</v>
      </c>
      <c r="P265" t="s">
        <v>7</v>
      </c>
      <c r="Q265" s="9" t="s">
        <v>2742</v>
      </c>
      <c r="R265" t="s">
        <v>21</v>
      </c>
      <c r="S265" s="3">
        <v>100000</v>
      </c>
      <c r="T265" t="s">
        <v>8</v>
      </c>
      <c r="U265" s="3">
        <v>100000</v>
      </c>
      <c r="V265" t="s">
        <v>8</v>
      </c>
      <c r="W265" t="s">
        <v>23</v>
      </c>
      <c r="X265" t="s">
        <v>24</v>
      </c>
      <c r="Y265" t="s">
        <v>848</v>
      </c>
      <c r="Z265" t="s">
        <v>404</v>
      </c>
    </row>
    <row r="266" spans="1:26" x14ac:dyDescent="0.2">
      <c r="A266" t="s">
        <v>0</v>
      </c>
      <c r="B266" t="s">
        <v>59</v>
      </c>
      <c r="C266">
        <v>518</v>
      </c>
      <c r="D266" t="s">
        <v>849</v>
      </c>
      <c r="E266" t="s">
        <v>1</v>
      </c>
      <c r="F266" t="s">
        <v>3</v>
      </c>
      <c r="G266" t="s">
        <v>181</v>
      </c>
      <c r="H266" s="2">
        <v>45442</v>
      </c>
      <c r="I266" s="2">
        <v>45442</v>
      </c>
      <c r="J266" t="s">
        <v>12</v>
      </c>
      <c r="K266" s="2">
        <v>45453</v>
      </c>
      <c r="L266" t="s">
        <v>4</v>
      </c>
      <c r="M266" t="s">
        <v>850</v>
      </c>
      <c r="N266" t="s">
        <v>177</v>
      </c>
      <c r="O266" t="s">
        <v>6</v>
      </c>
      <c r="P266" t="s">
        <v>7</v>
      </c>
      <c r="Q266" s="9" t="s">
        <v>2742</v>
      </c>
      <c r="R266" t="s">
        <v>21</v>
      </c>
      <c r="S266" s="3">
        <v>1210</v>
      </c>
      <c r="T266" t="s">
        <v>8</v>
      </c>
      <c r="U266" s="3">
        <v>1210</v>
      </c>
      <c r="V266" t="s">
        <v>8</v>
      </c>
      <c r="W266" t="s">
        <v>23</v>
      </c>
      <c r="X266" t="s">
        <v>24</v>
      </c>
      <c r="Y266" t="s">
        <v>852</v>
      </c>
      <c r="Z266" t="s">
        <v>853</v>
      </c>
    </row>
    <row r="267" spans="1:26" x14ac:dyDescent="0.2">
      <c r="A267" t="s">
        <v>0</v>
      </c>
      <c r="B267" t="s">
        <v>59</v>
      </c>
      <c r="C267">
        <v>518</v>
      </c>
      <c r="D267" t="s">
        <v>854</v>
      </c>
      <c r="E267" t="s">
        <v>1</v>
      </c>
      <c r="F267" t="s">
        <v>3</v>
      </c>
      <c r="G267" t="s">
        <v>181</v>
      </c>
      <c r="H267" s="2">
        <v>45441</v>
      </c>
      <c r="I267" s="2">
        <v>45441</v>
      </c>
      <c r="J267" t="s">
        <v>12</v>
      </c>
      <c r="K267" s="2">
        <v>45453</v>
      </c>
      <c r="L267" t="s">
        <v>4</v>
      </c>
      <c r="M267" t="s">
        <v>855</v>
      </c>
      <c r="N267" t="s">
        <v>177</v>
      </c>
      <c r="O267" t="s">
        <v>6</v>
      </c>
      <c r="P267" t="s">
        <v>7</v>
      </c>
      <c r="Q267" s="9" t="s">
        <v>2742</v>
      </c>
      <c r="R267" t="s">
        <v>21</v>
      </c>
      <c r="S267" s="3">
        <v>2000</v>
      </c>
      <c r="T267" t="s">
        <v>8</v>
      </c>
      <c r="U267" s="3">
        <v>2000</v>
      </c>
      <c r="V267" t="s">
        <v>8</v>
      </c>
      <c r="W267" t="s">
        <v>23</v>
      </c>
      <c r="X267" t="s">
        <v>24</v>
      </c>
      <c r="Y267" t="s">
        <v>857</v>
      </c>
      <c r="Z267" t="s">
        <v>782</v>
      </c>
    </row>
    <row r="268" spans="1:26" x14ac:dyDescent="0.2">
      <c r="A268" t="s">
        <v>0</v>
      </c>
      <c r="B268" t="s">
        <v>107</v>
      </c>
      <c r="C268">
        <v>518</v>
      </c>
      <c r="D268" t="s">
        <v>858</v>
      </c>
      <c r="E268" t="s">
        <v>1</v>
      </c>
      <c r="F268" t="s">
        <v>3</v>
      </c>
      <c r="G268" t="s">
        <v>181</v>
      </c>
      <c r="H268" s="2">
        <v>45428</v>
      </c>
      <c r="I268" s="2">
        <v>45428</v>
      </c>
      <c r="J268" t="s">
        <v>12</v>
      </c>
      <c r="K268" s="2">
        <v>45453</v>
      </c>
      <c r="L268" t="s">
        <v>4</v>
      </c>
      <c r="M268" t="s">
        <v>859</v>
      </c>
      <c r="N268" t="s">
        <v>177</v>
      </c>
      <c r="O268" t="s">
        <v>6</v>
      </c>
      <c r="P268" t="s">
        <v>7</v>
      </c>
      <c r="Q268" s="9" t="s">
        <v>2742</v>
      </c>
      <c r="R268" t="s">
        <v>21</v>
      </c>
      <c r="S268" s="3">
        <v>49761.25</v>
      </c>
      <c r="T268" t="s">
        <v>8</v>
      </c>
      <c r="U268" s="3">
        <v>49761.25</v>
      </c>
      <c r="V268" t="s">
        <v>8</v>
      </c>
      <c r="W268" t="s">
        <v>23</v>
      </c>
      <c r="X268" t="s">
        <v>24</v>
      </c>
      <c r="Y268" t="s">
        <v>861</v>
      </c>
      <c r="Z268" t="s">
        <v>233</v>
      </c>
    </row>
    <row r="269" spans="1:26" x14ac:dyDescent="0.2">
      <c r="A269" t="s">
        <v>0</v>
      </c>
      <c r="B269" t="s">
        <v>59</v>
      </c>
      <c r="C269">
        <v>518</v>
      </c>
      <c r="D269" t="s">
        <v>862</v>
      </c>
      <c r="E269" t="s">
        <v>1</v>
      </c>
      <c r="F269" t="s">
        <v>3</v>
      </c>
      <c r="G269" t="s">
        <v>181</v>
      </c>
      <c r="H269" s="2">
        <v>45448</v>
      </c>
      <c r="I269" s="2">
        <v>45448</v>
      </c>
      <c r="J269" t="s">
        <v>14</v>
      </c>
      <c r="K269" s="2">
        <v>45454</v>
      </c>
      <c r="L269" t="s">
        <v>4</v>
      </c>
      <c r="M269" t="s">
        <v>863</v>
      </c>
      <c r="N269" t="s">
        <v>802</v>
      </c>
      <c r="O269" t="s">
        <v>6</v>
      </c>
      <c r="P269" t="s">
        <v>7</v>
      </c>
      <c r="Q269" s="9" t="s">
        <v>2742</v>
      </c>
      <c r="R269" t="s">
        <v>21</v>
      </c>
      <c r="S269" s="3">
        <v>12100</v>
      </c>
      <c r="T269" t="s">
        <v>8</v>
      </c>
      <c r="U269" s="3">
        <v>12100</v>
      </c>
      <c r="V269" t="s">
        <v>8</v>
      </c>
      <c r="W269" t="s">
        <v>23</v>
      </c>
      <c r="X269" t="s">
        <v>24</v>
      </c>
      <c r="Y269" t="s">
        <v>865</v>
      </c>
      <c r="Z269" t="s">
        <v>259</v>
      </c>
    </row>
    <row r="270" spans="1:26" x14ac:dyDescent="0.2">
      <c r="A270" t="s">
        <v>0</v>
      </c>
      <c r="B270" t="s">
        <v>48</v>
      </c>
      <c r="C270">
        <v>513</v>
      </c>
      <c r="D270" t="s">
        <v>862</v>
      </c>
      <c r="E270" t="s">
        <v>1</v>
      </c>
      <c r="F270" t="s">
        <v>10</v>
      </c>
      <c r="G270" t="s">
        <v>181</v>
      </c>
      <c r="H270" s="2">
        <v>45448</v>
      </c>
      <c r="I270" s="2">
        <v>45448</v>
      </c>
      <c r="J270" t="s">
        <v>14</v>
      </c>
      <c r="K270" s="2">
        <v>45454</v>
      </c>
      <c r="L270" t="s">
        <v>4</v>
      </c>
      <c r="M270" t="s">
        <v>863</v>
      </c>
      <c r="N270" t="s">
        <v>802</v>
      </c>
      <c r="O270" t="s">
        <v>6</v>
      </c>
      <c r="P270" t="s">
        <v>7</v>
      </c>
      <c r="Q270" s="9" t="s">
        <v>2742</v>
      </c>
      <c r="R270" t="s">
        <v>21</v>
      </c>
      <c r="S270" s="3">
        <v>13440</v>
      </c>
      <c r="T270" t="s">
        <v>8</v>
      </c>
      <c r="U270" s="3">
        <v>13440</v>
      </c>
      <c r="V270" t="s">
        <v>8</v>
      </c>
      <c r="W270" t="s">
        <v>23</v>
      </c>
      <c r="X270" t="s">
        <v>24</v>
      </c>
      <c r="Y270" t="s">
        <v>865</v>
      </c>
      <c r="Z270" t="s">
        <v>410</v>
      </c>
    </row>
    <row r="271" spans="1:26" x14ac:dyDescent="0.2">
      <c r="A271" t="s">
        <v>0</v>
      </c>
      <c r="B271" t="s">
        <v>393</v>
      </c>
      <c r="C271">
        <v>518</v>
      </c>
      <c r="D271" t="s">
        <v>866</v>
      </c>
      <c r="E271" t="s">
        <v>1</v>
      </c>
      <c r="F271" t="s">
        <v>3</v>
      </c>
      <c r="G271" t="s">
        <v>181</v>
      </c>
      <c r="H271" s="2">
        <v>45436</v>
      </c>
      <c r="I271" s="2">
        <v>45436</v>
      </c>
      <c r="J271" t="s">
        <v>12</v>
      </c>
      <c r="K271" s="2">
        <v>45454</v>
      </c>
      <c r="L271" t="s">
        <v>4</v>
      </c>
      <c r="M271" t="s">
        <v>867</v>
      </c>
      <c r="N271" t="s">
        <v>177</v>
      </c>
      <c r="O271" t="s">
        <v>6</v>
      </c>
      <c r="P271" t="s">
        <v>7</v>
      </c>
      <c r="Q271" s="9" t="s">
        <v>2742</v>
      </c>
      <c r="R271" t="s">
        <v>21</v>
      </c>
      <c r="S271" s="3">
        <v>150000</v>
      </c>
      <c r="T271" t="s">
        <v>8</v>
      </c>
      <c r="U271" s="3">
        <v>150000</v>
      </c>
      <c r="V271" t="s">
        <v>8</v>
      </c>
      <c r="W271" t="s">
        <v>23</v>
      </c>
      <c r="X271" t="s">
        <v>24</v>
      </c>
      <c r="Y271" t="s">
        <v>869</v>
      </c>
      <c r="Z271" t="s">
        <v>870</v>
      </c>
    </row>
    <row r="272" spans="1:26" x14ac:dyDescent="0.2">
      <c r="A272" t="s">
        <v>0</v>
      </c>
      <c r="B272" t="s">
        <v>59</v>
      </c>
      <c r="C272">
        <v>518</v>
      </c>
      <c r="D272" t="s">
        <v>871</v>
      </c>
      <c r="E272" t="s">
        <v>1</v>
      </c>
      <c r="F272" t="s">
        <v>3</v>
      </c>
      <c r="G272" t="s">
        <v>181</v>
      </c>
      <c r="H272" s="2">
        <v>45432</v>
      </c>
      <c r="I272" s="2">
        <v>45427</v>
      </c>
      <c r="J272" t="s">
        <v>12</v>
      </c>
      <c r="K272" s="2">
        <v>45454</v>
      </c>
      <c r="L272" t="s">
        <v>4</v>
      </c>
      <c r="M272" t="s">
        <v>872</v>
      </c>
      <c r="N272" t="s">
        <v>177</v>
      </c>
      <c r="O272" t="s">
        <v>6</v>
      </c>
      <c r="P272" t="s">
        <v>7</v>
      </c>
      <c r="Q272" s="9" t="s">
        <v>2742</v>
      </c>
      <c r="R272" t="s">
        <v>21</v>
      </c>
      <c r="S272" s="3">
        <v>3955</v>
      </c>
      <c r="T272" t="s">
        <v>8</v>
      </c>
      <c r="U272" s="3">
        <v>3955</v>
      </c>
      <c r="V272" t="s">
        <v>8</v>
      </c>
      <c r="W272" t="s">
        <v>23</v>
      </c>
      <c r="X272" t="s">
        <v>24</v>
      </c>
      <c r="Y272" t="s">
        <v>874</v>
      </c>
      <c r="Z272" t="s">
        <v>324</v>
      </c>
    </row>
    <row r="273" spans="1:26" x14ac:dyDescent="0.2">
      <c r="A273" t="s">
        <v>0</v>
      </c>
      <c r="B273" t="s">
        <v>393</v>
      </c>
      <c r="C273">
        <v>518</v>
      </c>
      <c r="D273" t="s">
        <v>875</v>
      </c>
      <c r="E273" t="s">
        <v>1</v>
      </c>
      <c r="F273" t="s">
        <v>3</v>
      </c>
      <c r="G273" t="s">
        <v>181</v>
      </c>
      <c r="H273" s="2">
        <v>45443</v>
      </c>
      <c r="I273" s="2">
        <v>45443</v>
      </c>
      <c r="J273" t="s">
        <v>12</v>
      </c>
      <c r="K273" s="2">
        <v>45454</v>
      </c>
      <c r="L273" t="s">
        <v>4</v>
      </c>
      <c r="M273" t="s">
        <v>876</v>
      </c>
      <c r="N273" t="s">
        <v>177</v>
      </c>
      <c r="O273" t="s">
        <v>6</v>
      </c>
      <c r="P273" t="s">
        <v>7</v>
      </c>
      <c r="Q273" s="9" t="s">
        <v>2742</v>
      </c>
      <c r="R273" t="s">
        <v>21</v>
      </c>
      <c r="S273" s="3">
        <v>150000</v>
      </c>
      <c r="T273" t="s">
        <v>8</v>
      </c>
      <c r="U273" s="3">
        <v>150000</v>
      </c>
      <c r="V273" t="s">
        <v>8</v>
      </c>
      <c r="W273" t="s">
        <v>23</v>
      </c>
      <c r="X273" t="s">
        <v>24</v>
      </c>
      <c r="Y273" t="s">
        <v>878</v>
      </c>
      <c r="Z273" t="s">
        <v>879</v>
      </c>
    </row>
    <row r="274" spans="1:26" x14ac:dyDescent="0.2">
      <c r="A274" t="s">
        <v>0</v>
      </c>
      <c r="B274" t="s">
        <v>238</v>
      </c>
      <c r="C274">
        <v>518</v>
      </c>
      <c r="D274" t="s">
        <v>880</v>
      </c>
      <c r="E274" t="s">
        <v>1</v>
      </c>
      <c r="F274" t="s">
        <v>3</v>
      </c>
      <c r="G274" t="s">
        <v>181</v>
      </c>
      <c r="H274" s="2">
        <v>45443</v>
      </c>
      <c r="I274" s="2">
        <v>45443</v>
      </c>
      <c r="J274" t="s">
        <v>12</v>
      </c>
      <c r="K274" s="2">
        <v>45454</v>
      </c>
      <c r="L274" t="s">
        <v>4</v>
      </c>
      <c r="M274" t="s">
        <v>881</v>
      </c>
      <c r="N274" t="s">
        <v>177</v>
      </c>
      <c r="O274" t="s">
        <v>6</v>
      </c>
      <c r="P274" t="s">
        <v>7</v>
      </c>
      <c r="Q274" s="9" t="s">
        <v>2742</v>
      </c>
      <c r="R274" t="s">
        <v>21</v>
      </c>
      <c r="S274" s="3">
        <v>35945</v>
      </c>
      <c r="T274" t="s">
        <v>8</v>
      </c>
      <c r="U274" s="3">
        <v>35945</v>
      </c>
      <c r="V274" t="s">
        <v>8</v>
      </c>
      <c r="W274" t="s">
        <v>23</v>
      </c>
      <c r="X274" t="s">
        <v>24</v>
      </c>
      <c r="Y274" t="s">
        <v>883</v>
      </c>
      <c r="Z274" t="s">
        <v>884</v>
      </c>
    </row>
    <row r="275" spans="1:26" x14ac:dyDescent="0.2">
      <c r="A275" t="s">
        <v>0</v>
      </c>
      <c r="B275" t="s">
        <v>238</v>
      </c>
      <c r="C275">
        <v>518</v>
      </c>
      <c r="D275" t="s">
        <v>885</v>
      </c>
      <c r="E275" t="s">
        <v>1</v>
      </c>
      <c r="F275" t="s">
        <v>3</v>
      </c>
      <c r="G275" t="s">
        <v>181</v>
      </c>
      <c r="H275" s="2">
        <v>45443</v>
      </c>
      <c r="I275" s="2">
        <v>45443</v>
      </c>
      <c r="J275" t="s">
        <v>12</v>
      </c>
      <c r="K275" s="2">
        <v>45454</v>
      </c>
      <c r="L275" t="s">
        <v>4</v>
      </c>
      <c r="M275" t="s">
        <v>886</v>
      </c>
      <c r="N275" t="s">
        <v>177</v>
      </c>
      <c r="O275" t="s">
        <v>6</v>
      </c>
      <c r="P275" t="s">
        <v>7</v>
      </c>
      <c r="Q275" s="9" t="s">
        <v>2742</v>
      </c>
      <c r="R275" t="s">
        <v>21</v>
      </c>
      <c r="S275" s="3">
        <v>767944.65</v>
      </c>
      <c r="T275" t="s">
        <v>8</v>
      </c>
      <c r="U275" s="3">
        <v>767944.65</v>
      </c>
      <c r="V275" t="s">
        <v>8</v>
      </c>
      <c r="W275" t="s">
        <v>23</v>
      </c>
      <c r="X275" t="s">
        <v>24</v>
      </c>
      <c r="Y275" t="s">
        <v>888</v>
      </c>
      <c r="Z275" t="s">
        <v>239</v>
      </c>
    </row>
    <row r="276" spans="1:26" x14ac:dyDescent="0.2">
      <c r="A276" t="s">
        <v>0</v>
      </c>
      <c r="B276" t="s">
        <v>59</v>
      </c>
      <c r="C276">
        <v>518</v>
      </c>
      <c r="D276" t="s">
        <v>889</v>
      </c>
      <c r="E276" t="s">
        <v>1</v>
      </c>
      <c r="F276" t="s">
        <v>3</v>
      </c>
      <c r="G276" t="s">
        <v>181</v>
      </c>
      <c r="H276" s="2">
        <v>45432</v>
      </c>
      <c r="I276" s="2">
        <v>45429</v>
      </c>
      <c r="J276" t="s">
        <v>12</v>
      </c>
      <c r="K276" s="2">
        <v>45454</v>
      </c>
      <c r="L276" t="s">
        <v>4</v>
      </c>
      <c r="M276" t="s">
        <v>890</v>
      </c>
      <c r="N276" t="s">
        <v>177</v>
      </c>
      <c r="O276" t="s">
        <v>6</v>
      </c>
      <c r="P276" t="s">
        <v>7</v>
      </c>
      <c r="Q276" s="9" t="s">
        <v>2742</v>
      </c>
      <c r="R276" t="s">
        <v>21</v>
      </c>
      <c r="S276" s="3">
        <v>25410</v>
      </c>
      <c r="T276" t="s">
        <v>8</v>
      </c>
      <c r="U276" s="3">
        <v>25410</v>
      </c>
      <c r="V276" t="s">
        <v>8</v>
      </c>
      <c r="W276" t="s">
        <v>23</v>
      </c>
      <c r="X276" t="s">
        <v>24</v>
      </c>
      <c r="Y276" t="s">
        <v>892</v>
      </c>
      <c r="Z276" t="s">
        <v>224</v>
      </c>
    </row>
    <row r="277" spans="1:26" x14ac:dyDescent="0.2">
      <c r="A277" t="s">
        <v>0</v>
      </c>
      <c r="B277" t="s">
        <v>217</v>
      </c>
      <c r="C277">
        <v>518</v>
      </c>
      <c r="D277" t="s">
        <v>893</v>
      </c>
      <c r="E277" t="s">
        <v>1</v>
      </c>
      <c r="F277" t="s">
        <v>3</v>
      </c>
      <c r="G277" t="s">
        <v>181</v>
      </c>
      <c r="H277" s="2">
        <v>45446</v>
      </c>
      <c r="I277" s="2">
        <v>45446</v>
      </c>
      <c r="J277" t="s">
        <v>14</v>
      </c>
      <c r="K277" s="2">
        <v>45454</v>
      </c>
      <c r="L277" t="s">
        <v>4</v>
      </c>
      <c r="M277" t="s">
        <v>894</v>
      </c>
      <c r="N277" t="s">
        <v>802</v>
      </c>
      <c r="O277" t="s">
        <v>6</v>
      </c>
      <c r="P277" t="s">
        <v>7</v>
      </c>
      <c r="Q277" s="9" t="s">
        <v>2742</v>
      </c>
      <c r="R277" t="s">
        <v>21</v>
      </c>
      <c r="S277" s="3">
        <v>60000</v>
      </c>
      <c r="T277" t="s">
        <v>8</v>
      </c>
      <c r="U277" s="3">
        <v>60000</v>
      </c>
      <c r="V277" t="s">
        <v>8</v>
      </c>
      <c r="W277" t="s">
        <v>23</v>
      </c>
      <c r="X277" t="s">
        <v>24</v>
      </c>
      <c r="Y277" t="s">
        <v>896</v>
      </c>
      <c r="Z277" t="s">
        <v>897</v>
      </c>
    </row>
    <row r="278" spans="1:26" x14ac:dyDescent="0.2">
      <c r="A278" t="s">
        <v>0</v>
      </c>
      <c r="B278" t="s">
        <v>187</v>
      </c>
      <c r="C278">
        <v>516</v>
      </c>
      <c r="D278" t="s">
        <v>898</v>
      </c>
      <c r="E278" t="s">
        <v>1</v>
      </c>
      <c r="F278" t="s">
        <v>3</v>
      </c>
      <c r="G278" t="s">
        <v>181</v>
      </c>
      <c r="H278" s="2">
        <v>45445</v>
      </c>
      <c r="I278" s="2">
        <v>45443</v>
      </c>
      <c r="J278" t="s">
        <v>12</v>
      </c>
      <c r="K278" s="2">
        <v>45454</v>
      </c>
      <c r="L278" t="s">
        <v>4</v>
      </c>
      <c r="M278" t="s">
        <v>899</v>
      </c>
      <c r="N278" t="s">
        <v>177</v>
      </c>
      <c r="O278" t="s">
        <v>6</v>
      </c>
      <c r="P278" t="s">
        <v>7</v>
      </c>
      <c r="Q278" s="9" t="s">
        <v>2742</v>
      </c>
      <c r="R278" t="s">
        <v>21</v>
      </c>
      <c r="S278" s="3">
        <v>30000</v>
      </c>
      <c r="T278" t="s">
        <v>8</v>
      </c>
      <c r="U278" s="3">
        <v>30000</v>
      </c>
      <c r="V278" t="s">
        <v>8</v>
      </c>
      <c r="W278" t="s">
        <v>23</v>
      </c>
      <c r="X278" t="s">
        <v>24</v>
      </c>
      <c r="Y278" t="s">
        <v>901</v>
      </c>
      <c r="Z278" t="s">
        <v>188</v>
      </c>
    </row>
    <row r="279" spans="1:26" x14ac:dyDescent="0.2">
      <c r="A279" t="s">
        <v>0</v>
      </c>
      <c r="B279" t="s">
        <v>154</v>
      </c>
      <c r="C279">
        <v>516</v>
      </c>
      <c r="D279" t="s">
        <v>902</v>
      </c>
      <c r="E279" t="s">
        <v>1</v>
      </c>
      <c r="F279" t="s">
        <v>3</v>
      </c>
      <c r="G279" t="s">
        <v>181</v>
      </c>
      <c r="H279" s="2">
        <v>45443</v>
      </c>
      <c r="I279" s="2">
        <v>45443</v>
      </c>
      <c r="J279" t="s">
        <v>12</v>
      </c>
      <c r="K279" s="2">
        <v>45454</v>
      </c>
      <c r="L279" t="s">
        <v>4</v>
      </c>
      <c r="M279" t="s">
        <v>571</v>
      </c>
      <c r="N279" t="s">
        <v>177</v>
      </c>
      <c r="O279" t="s">
        <v>6</v>
      </c>
      <c r="P279" t="s">
        <v>7</v>
      </c>
      <c r="Q279" s="9" t="s">
        <v>2742</v>
      </c>
      <c r="R279" t="s">
        <v>21</v>
      </c>
      <c r="S279" s="3">
        <v>18000</v>
      </c>
      <c r="T279" t="s">
        <v>8</v>
      </c>
      <c r="U279" s="3">
        <v>18000</v>
      </c>
      <c r="V279" t="s">
        <v>8</v>
      </c>
      <c r="W279" t="s">
        <v>23</v>
      </c>
      <c r="X279" t="s">
        <v>24</v>
      </c>
      <c r="Y279" t="s">
        <v>904</v>
      </c>
      <c r="Z279" t="s">
        <v>905</v>
      </c>
    </row>
    <row r="280" spans="1:26" x14ac:dyDescent="0.2">
      <c r="A280" t="s">
        <v>0</v>
      </c>
      <c r="B280" t="s">
        <v>217</v>
      </c>
      <c r="C280">
        <v>518</v>
      </c>
      <c r="D280" t="s">
        <v>906</v>
      </c>
      <c r="E280" t="s">
        <v>1</v>
      </c>
      <c r="F280" t="s">
        <v>3</v>
      </c>
      <c r="G280" t="s">
        <v>181</v>
      </c>
      <c r="H280" s="2">
        <v>45447</v>
      </c>
      <c r="I280" s="2">
        <v>45447</v>
      </c>
      <c r="J280" t="s">
        <v>14</v>
      </c>
      <c r="K280" s="2">
        <v>45454</v>
      </c>
      <c r="L280" t="s">
        <v>4</v>
      </c>
      <c r="M280" t="s">
        <v>907</v>
      </c>
      <c r="N280" t="s">
        <v>802</v>
      </c>
      <c r="O280" t="s">
        <v>6</v>
      </c>
      <c r="P280" t="s">
        <v>7</v>
      </c>
      <c r="Q280" s="9" t="s">
        <v>2742</v>
      </c>
      <c r="R280" t="s">
        <v>21</v>
      </c>
      <c r="S280" s="3">
        <v>49500</v>
      </c>
      <c r="T280" t="s">
        <v>8</v>
      </c>
      <c r="U280" s="3">
        <v>49500</v>
      </c>
      <c r="V280" t="s">
        <v>8</v>
      </c>
      <c r="W280" t="s">
        <v>23</v>
      </c>
      <c r="X280" t="s">
        <v>24</v>
      </c>
      <c r="Y280" t="s">
        <v>909</v>
      </c>
      <c r="Z280" t="s">
        <v>910</v>
      </c>
    </row>
    <row r="281" spans="1:26" x14ac:dyDescent="0.2">
      <c r="A281" t="s">
        <v>0</v>
      </c>
      <c r="B281" t="s">
        <v>393</v>
      </c>
      <c r="C281">
        <v>518</v>
      </c>
      <c r="D281" t="s">
        <v>911</v>
      </c>
      <c r="E281" t="s">
        <v>1</v>
      </c>
      <c r="F281" t="s">
        <v>3</v>
      </c>
      <c r="G281" t="s">
        <v>181</v>
      </c>
      <c r="H281" s="2">
        <v>45447</v>
      </c>
      <c r="I281" s="2">
        <v>45447</v>
      </c>
      <c r="J281" t="s">
        <v>14</v>
      </c>
      <c r="K281" s="2">
        <v>45456</v>
      </c>
      <c r="L281" t="s">
        <v>4</v>
      </c>
      <c r="M281" t="s">
        <v>912</v>
      </c>
      <c r="N281" t="s">
        <v>802</v>
      </c>
      <c r="O281" t="s">
        <v>6</v>
      </c>
      <c r="P281" t="s">
        <v>7</v>
      </c>
      <c r="Q281" s="9" t="s">
        <v>2742</v>
      </c>
      <c r="R281" t="s">
        <v>21</v>
      </c>
      <c r="S281" s="3">
        <v>3630</v>
      </c>
      <c r="T281" t="s">
        <v>8</v>
      </c>
      <c r="U281" s="3">
        <v>3630</v>
      </c>
      <c r="V281" t="s">
        <v>8</v>
      </c>
      <c r="W281" t="s">
        <v>23</v>
      </c>
      <c r="X281" t="s">
        <v>24</v>
      </c>
      <c r="Y281" t="s">
        <v>914</v>
      </c>
      <c r="Z281" t="s">
        <v>915</v>
      </c>
    </row>
    <row r="282" spans="1:26" x14ac:dyDescent="0.2">
      <c r="A282" t="s">
        <v>0</v>
      </c>
      <c r="B282" t="s">
        <v>59</v>
      </c>
      <c r="C282">
        <v>518</v>
      </c>
      <c r="D282" t="s">
        <v>916</v>
      </c>
      <c r="E282" t="s">
        <v>1</v>
      </c>
      <c r="F282" t="s">
        <v>3</v>
      </c>
      <c r="G282" t="s">
        <v>181</v>
      </c>
      <c r="H282" s="2">
        <v>45449</v>
      </c>
      <c r="I282" s="2">
        <v>45443</v>
      </c>
      <c r="J282" t="s">
        <v>12</v>
      </c>
      <c r="K282" s="2">
        <v>45456</v>
      </c>
      <c r="L282" t="s">
        <v>4</v>
      </c>
      <c r="M282" t="s">
        <v>917</v>
      </c>
      <c r="N282" t="s">
        <v>177</v>
      </c>
      <c r="O282" t="s">
        <v>6</v>
      </c>
      <c r="P282" t="s">
        <v>7</v>
      </c>
      <c r="Q282" s="9" t="s">
        <v>2742</v>
      </c>
      <c r="R282" t="s">
        <v>21</v>
      </c>
      <c r="S282" s="3">
        <v>2100</v>
      </c>
      <c r="T282" t="s">
        <v>8</v>
      </c>
      <c r="U282" s="3">
        <v>2100</v>
      </c>
      <c r="V282" t="s">
        <v>8</v>
      </c>
      <c r="W282" t="s">
        <v>23</v>
      </c>
      <c r="X282" t="s">
        <v>24</v>
      </c>
      <c r="Y282" t="s">
        <v>919</v>
      </c>
      <c r="Z282" t="s">
        <v>547</v>
      </c>
    </row>
    <row r="283" spans="1:26" x14ac:dyDescent="0.2">
      <c r="A283" t="s">
        <v>0</v>
      </c>
      <c r="B283" t="s">
        <v>48</v>
      </c>
      <c r="C283">
        <v>513</v>
      </c>
      <c r="D283" t="s">
        <v>920</v>
      </c>
      <c r="E283" t="s">
        <v>1</v>
      </c>
      <c r="F283" t="s">
        <v>3</v>
      </c>
      <c r="G283" t="s">
        <v>181</v>
      </c>
      <c r="H283" s="2">
        <v>45442</v>
      </c>
      <c r="I283" s="2">
        <v>45442</v>
      </c>
      <c r="J283" t="s">
        <v>12</v>
      </c>
      <c r="K283" s="2">
        <v>45456</v>
      </c>
      <c r="L283" t="s">
        <v>4</v>
      </c>
      <c r="M283" t="s">
        <v>921</v>
      </c>
      <c r="N283" t="s">
        <v>177</v>
      </c>
      <c r="O283" t="s">
        <v>6</v>
      </c>
      <c r="P283" t="s">
        <v>7</v>
      </c>
      <c r="Q283" s="9" t="s">
        <v>2742</v>
      </c>
      <c r="R283" t="s">
        <v>21</v>
      </c>
      <c r="S283" s="3">
        <v>40000</v>
      </c>
      <c r="T283" t="s">
        <v>8</v>
      </c>
      <c r="U283" s="3">
        <v>40000</v>
      </c>
      <c r="V283" t="s">
        <v>8</v>
      </c>
      <c r="W283" t="s">
        <v>23</v>
      </c>
      <c r="X283" t="s">
        <v>24</v>
      </c>
      <c r="Y283" t="s">
        <v>923</v>
      </c>
      <c r="Z283" t="s">
        <v>410</v>
      </c>
    </row>
    <row r="284" spans="1:26" x14ac:dyDescent="0.2">
      <c r="A284" t="s">
        <v>0</v>
      </c>
      <c r="B284" t="s">
        <v>48</v>
      </c>
      <c r="C284">
        <v>513</v>
      </c>
      <c r="D284" t="s">
        <v>924</v>
      </c>
      <c r="E284" t="s">
        <v>1</v>
      </c>
      <c r="F284" t="s">
        <v>3</v>
      </c>
      <c r="G284" t="s">
        <v>181</v>
      </c>
      <c r="H284" s="2">
        <v>45442</v>
      </c>
      <c r="I284" s="2">
        <v>45442</v>
      </c>
      <c r="J284" t="s">
        <v>12</v>
      </c>
      <c r="K284" s="2">
        <v>45456</v>
      </c>
      <c r="L284" t="s">
        <v>4</v>
      </c>
      <c r="M284" t="s">
        <v>925</v>
      </c>
      <c r="N284" t="s">
        <v>177</v>
      </c>
      <c r="O284" t="s">
        <v>6</v>
      </c>
      <c r="P284" t="s">
        <v>7</v>
      </c>
      <c r="Q284" s="9" t="s">
        <v>2742</v>
      </c>
      <c r="R284" t="s">
        <v>21</v>
      </c>
      <c r="S284" s="3">
        <v>8000</v>
      </c>
      <c r="T284" t="s">
        <v>8</v>
      </c>
      <c r="U284" s="3">
        <v>8000</v>
      </c>
      <c r="V284" t="s">
        <v>8</v>
      </c>
      <c r="W284" t="s">
        <v>23</v>
      </c>
      <c r="X284" t="s">
        <v>24</v>
      </c>
      <c r="Y284" t="s">
        <v>927</v>
      </c>
      <c r="Z284" t="s">
        <v>410</v>
      </c>
    </row>
    <row r="285" spans="1:26" x14ac:dyDescent="0.2">
      <c r="A285" t="s">
        <v>0</v>
      </c>
      <c r="B285" t="s">
        <v>59</v>
      </c>
      <c r="C285">
        <v>518</v>
      </c>
      <c r="D285" t="s">
        <v>928</v>
      </c>
      <c r="E285" t="s">
        <v>1</v>
      </c>
      <c r="F285" t="s">
        <v>3</v>
      </c>
      <c r="G285" t="s">
        <v>181</v>
      </c>
      <c r="H285" s="2">
        <v>45432</v>
      </c>
      <c r="I285" s="2">
        <v>45429</v>
      </c>
      <c r="J285" t="s">
        <v>12</v>
      </c>
      <c r="K285" s="2">
        <v>45457</v>
      </c>
      <c r="L285" t="s">
        <v>4</v>
      </c>
      <c r="M285" t="s">
        <v>929</v>
      </c>
      <c r="N285" t="s">
        <v>177</v>
      </c>
      <c r="O285" t="s">
        <v>6</v>
      </c>
      <c r="P285" t="s">
        <v>7</v>
      </c>
      <c r="Q285" s="9" t="s">
        <v>2742</v>
      </c>
      <c r="R285" t="s">
        <v>21</v>
      </c>
      <c r="S285" s="3">
        <v>1371</v>
      </c>
      <c r="T285" t="s">
        <v>8</v>
      </c>
      <c r="U285" s="3">
        <v>1371</v>
      </c>
      <c r="V285" t="s">
        <v>8</v>
      </c>
      <c r="W285" t="s">
        <v>23</v>
      </c>
      <c r="X285" t="s">
        <v>24</v>
      </c>
      <c r="Y285" t="s">
        <v>931</v>
      </c>
      <c r="Z285" t="s">
        <v>547</v>
      </c>
    </row>
    <row r="286" spans="1:26" x14ac:dyDescent="0.2">
      <c r="A286" t="s">
        <v>0</v>
      </c>
      <c r="B286" t="s">
        <v>33</v>
      </c>
      <c r="C286">
        <v>538</v>
      </c>
      <c r="D286" t="s">
        <v>932</v>
      </c>
      <c r="E286" t="s">
        <v>1</v>
      </c>
      <c r="F286" t="s">
        <v>3</v>
      </c>
      <c r="G286" t="s">
        <v>181</v>
      </c>
      <c r="H286" s="2">
        <v>45441</v>
      </c>
      <c r="I286" s="2">
        <v>45441</v>
      </c>
      <c r="J286" t="s">
        <v>12</v>
      </c>
      <c r="K286" s="2">
        <v>45457</v>
      </c>
      <c r="L286" t="s">
        <v>4</v>
      </c>
      <c r="M286" t="s">
        <v>933</v>
      </c>
      <c r="N286" t="s">
        <v>177</v>
      </c>
      <c r="O286" t="s">
        <v>6</v>
      </c>
      <c r="P286" t="s">
        <v>7</v>
      </c>
      <c r="Q286" s="9" t="s">
        <v>2742</v>
      </c>
      <c r="R286" t="s">
        <v>21</v>
      </c>
      <c r="S286" s="3">
        <v>90</v>
      </c>
      <c r="T286" t="s">
        <v>8</v>
      </c>
      <c r="U286" s="3">
        <v>90</v>
      </c>
      <c r="V286" t="s">
        <v>8</v>
      </c>
      <c r="W286" t="s">
        <v>23</v>
      </c>
      <c r="X286" t="s">
        <v>24</v>
      </c>
      <c r="Y286" t="s">
        <v>935</v>
      </c>
      <c r="Z286" t="s">
        <v>936</v>
      </c>
    </row>
    <row r="287" spans="1:26" x14ac:dyDescent="0.2">
      <c r="A287" t="s">
        <v>0</v>
      </c>
      <c r="B287" t="s">
        <v>701</v>
      </c>
      <c r="C287">
        <v>518</v>
      </c>
      <c r="D287" t="s">
        <v>937</v>
      </c>
      <c r="E287" t="s">
        <v>1</v>
      </c>
      <c r="F287" t="s">
        <v>3</v>
      </c>
      <c r="G287" t="s">
        <v>181</v>
      </c>
      <c r="H287" s="2">
        <v>45453</v>
      </c>
      <c r="I287" s="2">
        <v>45449</v>
      </c>
      <c r="J287" t="s">
        <v>14</v>
      </c>
      <c r="K287" s="2">
        <v>45457</v>
      </c>
      <c r="L287" t="s">
        <v>4</v>
      </c>
      <c r="M287" t="s">
        <v>938</v>
      </c>
      <c r="N287" t="s">
        <v>802</v>
      </c>
      <c r="O287" t="s">
        <v>6</v>
      </c>
      <c r="P287" t="s">
        <v>7</v>
      </c>
      <c r="Q287" s="9" t="s">
        <v>2742</v>
      </c>
      <c r="R287" t="s">
        <v>21</v>
      </c>
      <c r="S287" s="3">
        <v>1209999.95</v>
      </c>
      <c r="T287" t="s">
        <v>8</v>
      </c>
      <c r="U287" s="3">
        <v>1209999.95</v>
      </c>
      <c r="V287" t="s">
        <v>8</v>
      </c>
      <c r="W287" t="s">
        <v>23</v>
      </c>
      <c r="X287" t="s">
        <v>24</v>
      </c>
      <c r="Y287" t="s">
        <v>940</v>
      </c>
      <c r="Z287" t="s">
        <v>702</v>
      </c>
    </row>
    <row r="288" spans="1:26" x14ac:dyDescent="0.2">
      <c r="A288" t="s">
        <v>0</v>
      </c>
      <c r="B288" t="s">
        <v>107</v>
      </c>
      <c r="C288">
        <v>518</v>
      </c>
      <c r="D288" t="s">
        <v>941</v>
      </c>
      <c r="E288" t="s">
        <v>1</v>
      </c>
      <c r="F288" t="s">
        <v>3</v>
      </c>
      <c r="G288" t="s">
        <v>181</v>
      </c>
      <c r="H288" s="2">
        <v>45455</v>
      </c>
      <c r="I288" s="2">
        <v>45455</v>
      </c>
      <c r="J288" t="s">
        <v>14</v>
      </c>
      <c r="K288" s="2">
        <v>45457</v>
      </c>
      <c r="L288" t="s">
        <v>4</v>
      </c>
      <c r="M288" t="s">
        <v>942</v>
      </c>
      <c r="N288" t="s">
        <v>802</v>
      </c>
      <c r="O288" t="s">
        <v>6</v>
      </c>
      <c r="P288" t="s">
        <v>7</v>
      </c>
      <c r="Q288" s="9" t="s">
        <v>2742</v>
      </c>
      <c r="R288" t="s">
        <v>21</v>
      </c>
      <c r="S288" s="3">
        <v>420000</v>
      </c>
      <c r="T288" t="s">
        <v>8</v>
      </c>
      <c r="U288" s="3">
        <v>420000</v>
      </c>
      <c r="V288" t="s">
        <v>8</v>
      </c>
      <c r="W288" t="s">
        <v>23</v>
      </c>
      <c r="X288" t="s">
        <v>24</v>
      </c>
      <c r="Y288" t="s">
        <v>943</v>
      </c>
      <c r="Z288" t="s">
        <v>269</v>
      </c>
    </row>
    <row r="289" spans="1:26" x14ac:dyDescent="0.2">
      <c r="A289" t="s">
        <v>0</v>
      </c>
      <c r="B289" t="s">
        <v>52</v>
      </c>
      <c r="C289">
        <v>501</v>
      </c>
      <c r="D289" t="s">
        <v>944</v>
      </c>
      <c r="E289" t="s">
        <v>1</v>
      </c>
      <c r="F289" t="s">
        <v>3</v>
      </c>
      <c r="G289" t="s">
        <v>181</v>
      </c>
      <c r="H289" s="2">
        <v>45442</v>
      </c>
      <c r="I289" s="2">
        <v>45442</v>
      </c>
      <c r="J289" t="s">
        <v>12</v>
      </c>
      <c r="K289" s="2">
        <v>45457</v>
      </c>
      <c r="L289" t="s">
        <v>4</v>
      </c>
      <c r="M289" t="s">
        <v>945</v>
      </c>
      <c r="N289" t="s">
        <v>177</v>
      </c>
      <c r="O289" t="s">
        <v>6</v>
      </c>
      <c r="P289" t="s">
        <v>7</v>
      </c>
      <c r="Q289" s="9" t="s">
        <v>2742</v>
      </c>
      <c r="R289" t="s">
        <v>21</v>
      </c>
      <c r="S289" s="3">
        <v>3932.5</v>
      </c>
      <c r="T289" t="s">
        <v>8</v>
      </c>
      <c r="U289" s="3">
        <v>3932.5</v>
      </c>
      <c r="V289" t="s">
        <v>8</v>
      </c>
      <c r="W289" t="s">
        <v>23</v>
      </c>
      <c r="X289" t="s">
        <v>24</v>
      </c>
      <c r="Y289" t="s">
        <v>947</v>
      </c>
      <c r="Z289" t="s">
        <v>379</v>
      </c>
    </row>
    <row r="290" spans="1:26" x14ac:dyDescent="0.2">
      <c r="A290" t="s">
        <v>0</v>
      </c>
      <c r="B290" t="s">
        <v>238</v>
      </c>
      <c r="C290">
        <v>518</v>
      </c>
      <c r="D290" t="s">
        <v>948</v>
      </c>
      <c r="E290" t="s">
        <v>1</v>
      </c>
      <c r="F290" t="s">
        <v>3</v>
      </c>
      <c r="G290" t="s">
        <v>181</v>
      </c>
      <c r="H290" s="2">
        <v>45449</v>
      </c>
      <c r="I290" s="2">
        <v>45449</v>
      </c>
      <c r="J290" t="s">
        <v>14</v>
      </c>
      <c r="K290" s="2">
        <v>45457</v>
      </c>
      <c r="L290" t="s">
        <v>4</v>
      </c>
      <c r="M290" t="s">
        <v>949</v>
      </c>
      <c r="N290" t="s">
        <v>802</v>
      </c>
      <c r="O290" t="s">
        <v>6</v>
      </c>
      <c r="P290" t="s">
        <v>7</v>
      </c>
      <c r="Q290" s="9" t="s">
        <v>2742</v>
      </c>
      <c r="R290" t="s">
        <v>21</v>
      </c>
      <c r="S290" s="3">
        <v>598950</v>
      </c>
      <c r="T290" t="s">
        <v>8</v>
      </c>
      <c r="U290" s="3">
        <v>598950</v>
      </c>
      <c r="V290" t="s">
        <v>8</v>
      </c>
      <c r="W290" t="s">
        <v>23</v>
      </c>
      <c r="X290" t="s">
        <v>24</v>
      </c>
      <c r="Y290" t="s">
        <v>951</v>
      </c>
      <c r="Z290" t="s">
        <v>239</v>
      </c>
    </row>
    <row r="291" spans="1:26" x14ac:dyDescent="0.2">
      <c r="A291" t="s">
        <v>0</v>
      </c>
      <c r="B291" t="s">
        <v>52</v>
      </c>
      <c r="C291">
        <v>501</v>
      </c>
      <c r="D291" t="s">
        <v>952</v>
      </c>
      <c r="E291" t="s">
        <v>1</v>
      </c>
      <c r="F291" t="s">
        <v>3</v>
      </c>
      <c r="G291" t="s">
        <v>181</v>
      </c>
      <c r="H291" s="2">
        <v>45450</v>
      </c>
      <c r="I291" s="2">
        <v>45450</v>
      </c>
      <c r="J291" t="s">
        <v>14</v>
      </c>
      <c r="K291" s="2">
        <v>45457</v>
      </c>
      <c r="L291" t="s">
        <v>4</v>
      </c>
      <c r="M291" t="s">
        <v>953</v>
      </c>
      <c r="N291" t="s">
        <v>802</v>
      </c>
      <c r="O291" t="s">
        <v>6</v>
      </c>
      <c r="P291" t="s">
        <v>7</v>
      </c>
      <c r="Q291" s="9" t="s">
        <v>2742</v>
      </c>
      <c r="R291" t="s">
        <v>21</v>
      </c>
      <c r="S291" s="3">
        <v>5324</v>
      </c>
      <c r="T291" t="s">
        <v>8</v>
      </c>
      <c r="U291" s="3">
        <v>5324</v>
      </c>
      <c r="V291" t="s">
        <v>8</v>
      </c>
      <c r="W291" t="s">
        <v>23</v>
      </c>
      <c r="X291" t="s">
        <v>24</v>
      </c>
      <c r="Y291" t="s">
        <v>955</v>
      </c>
      <c r="Z291" t="s">
        <v>379</v>
      </c>
    </row>
    <row r="292" spans="1:26" x14ac:dyDescent="0.2">
      <c r="A292" t="s">
        <v>0</v>
      </c>
      <c r="B292" t="s">
        <v>52</v>
      </c>
      <c r="C292">
        <v>501</v>
      </c>
      <c r="D292" t="s">
        <v>956</v>
      </c>
      <c r="E292" t="s">
        <v>1</v>
      </c>
      <c r="F292" t="s">
        <v>3</v>
      </c>
      <c r="G292" t="s">
        <v>181</v>
      </c>
      <c r="H292" s="2">
        <v>45439</v>
      </c>
      <c r="I292" s="2">
        <v>45426</v>
      </c>
      <c r="J292" t="s">
        <v>12</v>
      </c>
      <c r="K292" s="2">
        <v>45457</v>
      </c>
      <c r="L292" t="s">
        <v>4</v>
      </c>
      <c r="M292" t="s">
        <v>957</v>
      </c>
      <c r="N292" t="s">
        <v>177</v>
      </c>
      <c r="O292" t="s">
        <v>6</v>
      </c>
      <c r="P292" t="s">
        <v>7</v>
      </c>
      <c r="Q292" s="9" t="s">
        <v>2742</v>
      </c>
      <c r="R292" t="s">
        <v>21</v>
      </c>
      <c r="S292" s="3">
        <v>184701</v>
      </c>
      <c r="T292" t="s">
        <v>8</v>
      </c>
      <c r="U292" s="3">
        <v>184701</v>
      </c>
      <c r="V292" t="s">
        <v>8</v>
      </c>
      <c r="W292" t="s">
        <v>23</v>
      </c>
      <c r="X292" t="s">
        <v>24</v>
      </c>
      <c r="Y292" t="s">
        <v>959</v>
      </c>
      <c r="Z292" t="s">
        <v>264</v>
      </c>
    </row>
    <row r="293" spans="1:26" x14ac:dyDescent="0.2">
      <c r="A293" t="s">
        <v>0</v>
      </c>
      <c r="B293" t="s">
        <v>59</v>
      </c>
      <c r="C293">
        <v>518</v>
      </c>
      <c r="D293" t="s">
        <v>960</v>
      </c>
      <c r="E293" t="s">
        <v>1</v>
      </c>
      <c r="F293" t="s">
        <v>3</v>
      </c>
      <c r="G293" t="s">
        <v>181</v>
      </c>
      <c r="H293" s="2">
        <v>45443</v>
      </c>
      <c r="I293" s="2">
        <v>45441</v>
      </c>
      <c r="J293" t="s">
        <v>12</v>
      </c>
      <c r="K293" s="2">
        <v>45457</v>
      </c>
      <c r="L293" t="s">
        <v>4</v>
      </c>
      <c r="M293" t="s">
        <v>961</v>
      </c>
      <c r="N293" t="s">
        <v>177</v>
      </c>
      <c r="O293" t="s">
        <v>6</v>
      </c>
      <c r="P293" t="s">
        <v>7</v>
      </c>
      <c r="Q293" s="9" t="s">
        <v>2742</v>
      </c>
      <c r="R293" t="s">
        <v>21</v>
      </c>
      <c r="S293" s="3">
        <v>10000</v>
      </c>
      <c r="T293" t="s">
        <v>8</v>
      </c>
      <c r="U293" s="3">
        <v>10000</v>
      </c>
      <c r="V293" t="s">
        <v>8</v>
      </c>
      <c r="W293" t="s">
        <v>23</v>
      </c>
      <c r="X293" t="s">
        <v>24</v>
      </c>
      <c r="Y293" t="s">
        <v>963</v>
      </c>
      <c r="Z293" t="s">
        <v>224</v>
      </c>
    </row>
    <row r="294" spans="1:26" x14ac:dyDescent="0.2">
      <c r="A294" t="s">
        <v>0</v>
      </c>
      <c r="B294" t="s">
        <v>393</v>
      </c>
      <c r="C294">
        <v>518</v>
      </c>
      <c r="D294" t="s">
        <v>964</v>
      </c>
      <c r="E294" t="s">
        <v>1</v>
      </c>
      <c r="F294" t="s">
        <v>3</v>
      </c>
      <c r="G294" t="s">
        <v>181</v>
      </c>
      <c r="H294" s="2">
        <v>45443</v>
      </c>
      <c r="I294" s="2">
        <v>45439</v>
      </c>
      <c r="J294" t="s">
        <v>12</v>
      </c>
      <c r="K294" s="2">
        <v>45457</v>
      </c>
      <c r="L294" t="s">
        <v>4</v>
      </c>
      <c r="M294" t="s">
        <v>965</v>
      </c>
      <c r="N294" t="s">
        <v>177</v>
      </c>
      <c r="O294" t="s">
        <v>6</v>
      </c>
      <c r="P294" t="s">
        <v>7</v>
      </c>
      <c r="Q294" s="9" t="s">
        <v>2742</v>
      </c>
      <c r="R294" t="s">
        <v>21</v>
      </c>
      <c r="S294" s="3">
        <v>3630</v>
      </c>
      <c r="T294" t="s">
        <v>8</v>
      </c>
      <c r="U294" s="3">
        <v>3630</v>
      </c>
      <c r="V294" t="s">
        <v>8</v>
      </c>
      <c r="W294" t="s">
        <v>23</v>
      </c>
      <c r="X294" t="s">
        <v>24</v>
      </c>
      <c r="Y294" t="s">
        <v>967</v>
      </c>
      <c r="Z294" t="s">
        <v>552</v>
      </c>
    </row>
    <row r="295" spans="1:26" x14ac:dyDescent="0.2">
      <c r="A295" t="s">
        <v>0</v>
      </c>
      <c r="B295" t="s">
        <v>59</v>
      </c>
      <c r="C295">
        <v>518</v>
      </c>
      <c r="D295" t="s">
        <v>968</v>
      </c>
      <c r="E295" t="s">
        <v>1</v>
      </c>
      <c r="F295" t="s">
        <v>3</v>
      </c>
      <c r="G295" t="s">
        <v>181</v>
      </c>
      <c r="H295" s="2">
        <v>45444</v>
      </c>
      <c r="I295" s="2">
        <v>45444</v>
      </c>
      <c r="J295" t="s">
        <v>14</v>
      </c>
      <c r="K295" s="2">
        <v>45457</v>
      </c>
      <c r="L295" t="s">
        <v>4</v>
      </c>
      <c r="M295" t="s">
        <v>969</v>
      </c>
      <c r="N295" t="s">
        <v>802</v>
      </c>
      <c r="O295" t="s">
        <v>6</v>
      </c>
      <c r="P295" t="s">
        <v>7</v>
      </c>
      <c r="Q295" s="9" t="s">
        <v>2742</v>
      </c>
      <c r="R295" t="s">
        <v>21</v>
      </c>
      <c r="S295" s="3">
        <v>15720</v>
      </c>
      <c r="T295" t="s">
        <v>8</v>
      </c>
      <c r="U295" s="3">
        <v>15720</v>
      </c>
      <c r="V295" t="s">
        <v>8</v>
      </c>
      <c r="W295" t="s">
        <v>23</v>
      </c>
      <c r="X295" t="s">
        <v>24</v>
      </c>
      <c r="Y295" t="s">
        <v>971</v>
      </c>
      <c r="Z295" t="s">
        <v>547</v>
      </c>
    </row>
    <row r="296" spans="1:26" x14ac:dyDescent="0.2">
      <c r="A296" t="s">
        <v>0</v>
      </c>
      <c r="B296" t="s">
        <v>52</v>
      </c>
      <c r="C296">
        <v>501</v>
      </c>
      <c r="D296" t="s">
        <v>972</v>
      </c>
      <c r="E296" t="s">
        <v>1</v>
      </c>
      <c r="F296" t="s">
        <v>3</v>
      </c>
      <c r="G296" t="s">
        <v>181</v>
      </c>
      <c r="H296" s="2">
        <v>45407</v>
      </c>
      <c r="I296" s="2">
        <v>45413</v>
      </c>
      <c r="J296" t="s">
        <v>12</v>
      </c>
      <c r="K296" s="2">
        <v>45457</v>
      </c>
      <c r="L296" t="s">
        <v>4</v>
      </c>
      <c r="M296" t="s">
        <v>973</v>
      </c>
      <c r="N296" t="s">
        <v>177</v>
      </c>
      <c r="O296" t="s">
        <v>6</v>
      </c>
      <c r="P296" t="s">
        <v>7</v>
      </c>
      <c r="Q296" s="9" t="s">
        <v>2742</v>
      </c>
      <c r="R296" t="s">
        <v>21</v>
      </c>
      <c r="S296" s="3">
        <v>4743.2</v>
      </c>
      <c r="T296" t="s">
        <v>8</v>
      </c>
      <c r="U296" s="3">
        <v>4743.2</v>
      </c>
      <c r="V296" t="s">
        <v>8</v>
      </c>
      <c r="W296" t="s">
        <v>23</v>
      </c>
      <c r="X296" t="s">
        <v>24</v>
      </c>
      <c r="Y296" t="s">
        <v>975</v>
      </c>
      <c r="Z296" t="s">
        <v>254</v>
      </c>
    </row>
    <row r="297" spans="1:26" x14ac:dyDescent="0.2">
      <c r="A297" t="s">
        <v>0</v>
      </c>
      <c r="B297" t="s">
        <v>393</v>
      </c>
      <c r="C297">
        <v>518</v>
      </c>
      <c r="D297" t="s">
        <v>976</v>
      </c>
      <c r="E297" t="s">
        <v>1</v>
      </c>
      <c r="F297" t="s">
        <v>3</v>
      </c>
      <c r="G297" t="s">
        <v>181</v>
      </c>
      <c r="H297" s="2">
        <v>45448</v>
      </c>
      <c r="I297" s="2">
        <v>45448</v>
      </c>
      <c r="J297" t="s">
        <v>14</v>
      </c>
      <c r="K297" s="2">
        <v>45457</v>
      </c>
      <c r="L297" t="s">
        <v>4</v>
      </c>
      <c r="M297" t="s">
        <v>977</v>
      </c>
      <c r="N297" t="s">
        <v>802</v>
      </c>
      <c r="O297" t="s">
        <v>6</v>
      </c>
      <c r="P297" t="s">
        <v>7</v>
      </c>
      <c r="Q297" s="9" t="s">
        <v>2742</v>
      </c>
      <c r="R297" t="s">
        <v>21</v>
      </c>
      <c r="S297" s="3">
        <v>90300</v>
      </c>
      <c r="T297" t="s">
        <v>8</v>
      </c>
      <c r="U297" s="3">
        <v>90300</v>
      </c>
      <c r="V297" t="s">
        <v>8</v>
      </c>
      <c r="W297" t="s">
        <v>23</v>
      </c>
      <c r="X297" t="s">
        <v>24</v>
      </c>
      <c r="Y297" t="s">
        <v>979</v>
      </c>
      <c r="Z297" t="s">
        <v>980</v>
      </c>
    </row>
    <row r="298" spans="1:26" x14ac:dyDescent="0.2">
      <c r="A298" t="s">
        <v>0</v>
      </c>
      <c r="B298" t="s">
        <v>107</v>
      </c>
      <c r="C298">
        <v>518</v>
      </c>
      <c r="D298" t="s">
        <v>981</v>
      </c>
      <c r="E298" t="s">
        <v>1</v>
      </c>
      <c r="F298" t="s">
        <v>3</v>
      </c>
      <c r="G298" t="s">
        <v>181</v>
      </c>
      <c r="H298" s="2">
        <v>45410</v>
      </c>
      <c r="I298" s="2">
        <v>45413</v>
      </c>
      <c r="J298" t="s">
        <v>12</v>
      </c>
      <c r="K298" s="2">
        <v>45457</v>
      </c>
      <c r="L298" t="s">
        <v>4</v>
      </c>
      <c r="M298" t="s">
        <v>982</v>
      </c>
      <c r="N298" t="s">
        <v>177</v>
      </c>
      <c r="O298" t="s">
        <v>6</v>
      </c>
      <c r="P298" t="s">
        <v>7</v>
      </c>
      <c r="Q298" s="9" t="s">
        <v>2742</v>
      </c>
      <c r="R298" t="s">
        <v>21</v>
      </c>
      <c r="S298" s="3">
        <v>20619</v>
      </c>
      <c r="T298" t="s">
        <v>8</v>
      </c>
      <c r="U298" s="3">
        <v>20619</v>
      </c>
      <c r="V298" t="s">
        <v>8</v>
      </c>
      <c r="W298" t="s">
        <v>23</v>
      </c>
      <c r="X298" t="s">
        <v>24</v>
      </c>
      <c r="Y298" t="s">
        <v>984</v>
      </c>
      <c r="Z298" t="s">
        <v>504</v>
      </c>
    </row>
    <row r="299" spans="1:26" x14ac:dyDescent="0.2">
      <c r="A299" t="s">
        <v>0</v>
      </c>
      <c r="B299" t="s">
        <v>238</v>
      </c>
      <c r="C299">
        <v>518</v>
      </c>
      <c r="D299" t="s">
        <v>985</v>
      </c>
      <c r="E299" t="s">
        <v>1</v>
      </c>
      <c r="F299" t="s">
        <v>3</v>
      </c>
      <c r="G299" t="s">
        <v>181</v>
      </c>
      <c r="H299" s="2">
        <v>45443</v>
      </c>
      <c r="I299" s="2">
        <v>45443</v>
      </c>
      <c r="J299" t="s">
        <v>12</v>
      </c>
      <c r="K299" s="2">
        <v>45457</v>
      </c>
      <c r="L299" t="s">
        <v>4</v>
      </c>
      <c r="M299" t="s">
        <v>986</v>
      </c>
      <c r="N299" t="s">
        <v>177</v>
      </c>
      <c r="O299" t="s">
        <v>6</v>
      </c>
      <c r="P299" t="s">
        <v>7</v>
      </c>
      <c r="Q299" s="9" t="s">
        <v>2742</v>
      </c>
      <c r="R299" t="s">
        <v>21</v>
      </c>
      <c r="S299" s="3">
        <v>526350</v>
      </c>
      <c r="T299" t="s">
        <v>8</v>
      </c>
      <c r="U299" s="3">
        <v>526350</v>
      </c>
      <c r="V299" t="s">
        <v>8</v>
      </c>
      <c r="W299" t="s">
        <v>23</v>
      </c>
      <c r="X299" t="s">
        <v>24</v>
      </c>
      <c r="Y299" t="s">
        <v>988</v>
      </c>
      <c r="Z299" t="s">
        <v>239</v>
      </c>
    </row>
    <row r="300" spans="1:26" x14ac:dyDescent="0.2">
      <c r="A300" t="s">
        <v>0</v>
      </c>
      <c r="B300" t="s">
        <v>48</v>
      </c>
      <c r="C300">
        <v>513</v>
      </c>
      <c r="D300" t="s">
        <v>989</v>
      </c>
      <c r="E300" t="s">
        <v>1</v>
      </c>
      <c r="F300" t="s">
        <v>3</v>
      </c>
      <c r="G300" t="s">
        <v>181</v>
      </c>
      <c r="H300" s="2">
        <v>45444</v>
      </c>
      <c r="I300" s="2">
        <v>45444</v>
      </c>
      <c r="J300" t="s">
        <v>14</v>
      </c>
      <c r="K300" s="2">
        <v>45457</v>
      </c>
      <c r="L300" t="s">
        <v>4</v>
      </c>
      <c r="M300" t="s">
        <v>990</v>
      </c>
      <c r="N300" t="s">
        <v>802</v>
      </c>
      <c r="O300" t="s">
        <v>6</v>
      </c>
      <c r="P300" t="s">
        <v>7</v>
      </c>
      <c r="Q300" s="9" t="s">
        <v>2742</v>
      </c>
      <c r="R300" t="s">
        <v>21</v>
      </c>
      <c r="S300" s="3">
        <v>1813</v>
      </c>
      <c r="T300" t="s">
        <v>8</v>
      </c>
      <c r="U300" s="3">
        <v>1813</v>
      </c>
      <c r="V300" t="s">
        <v>8</v>
      </c>
      <c r="W300" t="s">
        <v>23</v>
      </c>
      <c r="X300" t="s">
        <v>24</v>
      </c>
      <c r="Y300" t="s">
        <v>992</v>
      </c>
      <c r="Z300" t="s">
        <v>410</v>
      </c>
    </row>
    <row r="301" spans="1:26" x14ac:dyDescent="0.2">
      <c r="A301" t="s">
        <v>0</v>
      </c>
      <c r="B301" t="s">
        <v>48</v>
      </c>
      <c r="C301">
        <v>513</v>
      </c>
      <c r="D301" t="s">
        <v>993</v>
      </c>
      <c r="E301" t="s">
        <v>1</v>
      </c>
      <c r="F301" t="s">
        <v>3</v>
      </c>
      <c r="G301" t="s">
        <v>181</v>
      </c>
      <c r="H301" s="2">
        <v>45447</v>
      </c>
      <c r="I301" s="2">
        <v>45443</v>
      </c>
      <c r="J301" t="s">
        <v>12</v>
      </c>
      <c r="K301" s="2">
        <v>45457</v>
      </c>
      <c r="L301" t="s">
        <v>4</v>
      </c>
      <c r="M301" t="s">
        <v>994</v>
      </c>
      <c r="N301" t="s">
        <v>177</v>
      </c>
      <c r="O301" t="s">
        <v>6</v>
      </c>
      <c r="P301" t="s">
        <v>7</v>
      </c>
      <c r="Q301" s="9" t="s">
        <v>2742</v>
      </c>
      <c r="R301" t="s">
        <v>21</v>
      </c>
      <c r="S301" s="3">
        <v>4299.46</v>
      </c>
      <c r="T301" t="s">
        <v>8</v>
      </c>
      <c r="U301" s="3">
        <v>4299.46</v>
      </c>
      <c r="V301" t="s">
        <v>8</v>
      </c>
      <c r="W301" t="s">
        <v>23</v>
      </c>
      <c r="X301" t="s">
        <v>24</v>
      </c>
      <c r="Y301" t="s">
        <v>996</v>
      </c>
      <c r="Z301" t="s">
        <v>997</v>
      </c>
    </row>
    <row r="302" spans="1:26" x14ac:dyDescent="0.2">
      <c r="A302" t="s">
        <v>0</v>
      </c>
      <c r="B302" t="s">
        <v>48</v>
      </c>
      <c r="C302">
        <v>513</v>
      </c>
      <c r="D302" t="s">
        <v>998</v>
      </c>
      <c r="E302" t="s">
        <v>1</v>
      </c>
      <c r="F302" t="s">
        <v>3</v>
      </c>
      <c r="G302" t="s">
        <v>181</v>
      </c>
      <c r="H302" s="2">
        <v>45449</v>
      </c>
      <c r="I302" s="2">
        <v>45449</v>
      </c>
      <c r="J302" t="s">
        <v>14</v>
      </c>
      <c r="K302" s="2">
        <v>45457</v>
      </c>
      <c r="L302" t="s">
        <v>4</v>
      </c>
      <c r="M302" t="s">
        <v>999</v>
      </c>
      <c r="N302" t="s">
        <v>802</v>
      </c>
      <c r="O302" t="s">
        <v>6</v>
      </c>
      <c r="P302" t="s">
        <v>7</v>
      </c>
      <c r="Q302" s="9" t="s">
        <v>2742</v>
      </c>
      <c r="R302" t="s">
        <v>21</v>
      </c>
      <c r="S302" s="3">
        <v>1035.76</v>
      </c>
      <c r="T302" t="s">
        <v>8</v>
      </c>
      <c r="U302" s="3">
        <v>1035.76</v>
      </c>
      <c r="V302" t="s">
        <v>8</v>
      </c>
      <c r="W302" t="s">
        <v>23</v>
      </c>
      <c r="X302" t="s">
        <v>24</v>
      </c>
      <c r="Y302" t="s">
        <v>1001</v>
      </c>
      <c r="Z302" t="s">
        <v>1002</v>
      </c>
    </row>
    <row r="303" spans="1:26" x14ac:dyDescent="0.2">
      <c r="A303" t="s">
        <v>0</v>
      </c>
      <c r="B303" t="s">
        <v>48</v>
      </c>
      <c r="C303">
        <v>513</v>
      </c>
      <c r="D303" t="s">
        <v>1003</v>
      </c>
      <c r="E303" t="s">
        <v>1</v>
      </c>
      <c r="F303" t="s">
        <v>3</v>
      </c>
      <c r="G303" t="s">
        <v>181</v>
      </c>
      <c r="H303" s="2">
        <v>45449</v>
      </c>
      <c r="I303" s="2">
        <v>45442</v>
      </c>
      <c r="J303" t="s">
        <v>12</v>
      </c>
      <c r="K303" s="2">
        <v>45457</v>
      </c>
      <c r="L303" t="s">
        <v>4</v>
      </c>
      <c r="M303" t="s">
        <v>1004</v>
      </c>
      <c r="N303" t="s">
        <v>177</v>
      </c>
      <c r="O303" t="s">
        <v>6</v>
      </c>
      <c r="P303" t="s">
        <v>7</v>
      </c>
      <c r="Q303" s="9" t="s">
        <v>2742</v>
      </c>
      <c r="R303" t="s">
        <v>21</v>
      </c>
      <c r="S303" s="3">
        <v>8785</v>
      </c>
      <c r="T303" t="s">
        <v>8</v>
      </c>
      <c r="U303" s="3">
        <v>8785</v>
      </c>
      <c r="V303" t="s">
        <v>8</v>
      </c>
      <c r="W303" t="s">
        <v>23</v>
      </c>
      <c r="X303" t="s">
        <v>24</v>
      </c>
      <c r="Y303" t="s">
        <v>1006</v>
      </c>
      <c r="Z303" t="s">
        <v>1002</v>
      </c>
    </row>
    <row r="304" spans="1:26" x14ac:dyDescent="0.2">
      <c r="A304" t="s">
        <v>0</v>
      </c>
      <c r="B304" t="s">
        <v>154</v>
      </c>
      <c r="C304">
        <v>516</v>
      </c>
      <c r="D304" t="s">
        <v>1007</v>
      </c>
      <c r="E304" t="s">
        <v>1</v>
      </c>
      <c r="F304" t="s">
        <v>3</v>
      </c>
      <c r="G304" t="s">
        <v>181</v>
      </c>
      <c r="H304" s="2">
        <v>45443</v>
      </c>
      <c r="I304" s="2">
        <v>45443</v>
      </c>
      <c r="J304" t="s">
        <v>12</v>
      </c>
      <c r="K304" s="2">
        <v>45457</v>
      </c>
      <c r="L304" t="s">
        <v>4</v>
      </c>
      <c r="M304" t="s">
        <v>1008</v>
      </c>
      <c r="N304" t="s">
        <v>177</v>
      </c>
      <c r="O304" t="s">
        <v>6</v>
      </c>
      <c r="P304" t="s">
        <v>7</v>
      </c>
      <c r="Q304" s="9" t="s">
        <v>2742</v>
      </c>
      <c r="R304" t="s">
        <v>21</v>
      </c>
      <c r="S304" s="3">
        <v>35000</v>
      </c>
      <c r="T304" t="s">
        <v>8</v>
      </c>
      <c r="U304" s="3">
        <v>35000</v>
      </c>
      <c r="V304" t="s">
        <v>8</v>
      </c>
      <c r="W304" t="s">
        <v>23</v>
      </c>
      <c r="X304" t="s">
        <v>24</v>
      </c>
      <c r="Y304" t="s">
        <v>1010</v>
      </c>
      <c r="Z304" t="s">
        <v>1011</v>
      </c>
    </row>
    <row r="305" spans="1:26" x14ac:dyDescent="0.2">
      <c r="A305" t="s">
        <v>0</v>
      </c>
      <c r="B305" t="s">
        <v>59</v>
      </c>
      <c r="C305">
        <v>518</v>
      </c>
      <c r="D305" t="s">
        <v>1012</v>
      </c>
      <c r="E305" t="s">
        <v>1</v>
      </c>
      <c r="F305" t="s">
        <v>3</v>
      </c>
      <c r="G305" t="s">
        <v>181</v>
      </c>
      <c r="H305" s="2">
        <v>45453</v>
      </c>
      <c r="I305" s="2">
        <v>45453</v>
      </c>
      <c r="J305" t="s">
        <v>14</v>
      </c>
      <c r="K305" s="2">
        <v>45483</v>
      </c>
      <c r="L305" t="s">
        <v>4</v>
      </c>
      <c r="M305" t="s">
        <v>1013</v>
      </c>
      <c r="N305" t="s">
        <v>802</v>
      </c>
      <c r="O305" t="s">
        <v>6</v>
      </c>
      <c r="P305" t="s">
        <v>7</v>
      </c>
      <c r="Q305" s="9" t="s">
        <v>2742</v>
      </c>
      <c r="R305" t="s">
        <v>21</v>
      </c>
      <c r="S305" s="3">
        <v>60000</v>
      </c>
      <c r="T305" t="s">
        <v>8</v>
      </c>
      <c r="U305" s="3">
        <v>60000</v>
      </c>
      <c r="V305" t="s">
        <v>8</v>
      </c>
      <c r="W305" t="s">
        <v>23</v>
      </c>
      <c r="X305" t="s">
        <v>24</v>
      </c>
      <c r="Y305" t="s">
        <v>1015</v>
      </c>
      <c r="Z305" t="s">
        <v>224</v>
      </c>
    </row>
    <row r="306" spans="1:26" x14ac:dyDescent="0.2">
      <c r="A306" t="s">
        <v>0</v>
      </c>
      <c r="B306" t="s">
        <v>238</v>
      </c>
      <c r="C306">
        <v>518</v>
      </c>
      <c r="D306" t="s">
        <v>1016</v>
      </c>
      <c r="E306" t="s">
        <v>1</v>
      </c>
      <c r="F306" t="s">
        <v>3</v>
      </c>
      <c r="G306" t="s">
        <v>181</v>
      </c>
      <c r="H306" s="2">
        <v>45449</v>
      </c>
      <c r="I306" s="2">
        <v>45448</v>
      </c>
      <c r="J306" t="s">
        <v>14</v>
      </c>
      <c r="K306" s="2">
        <v>45464</v>
      </c>
      <c r="L306" t="s">
        <v>4</v>
      </c>
      <c r="M306" t="s">
        <v>1017</v>
      </c>
      <c r="N306" t="s">
        <v>802</v>
      </c>
      <c r="O306" t="s">
        <v>6</v>
      </c>
      <c r="P306" t="s">
        <v>7</v>
      </c>
      <c r="Q306" s="9" t="s">
        <v>2742</v>
      </c>
      <c r="R306" t="s">
        <v>21</v>
      </c>
      <c r="S306" s="3">
        <v>100931.3</v>
      </c>
      <c r="T306" t="s">
        <v>8</v>
      </c>
      <c r="U306" s="3">
        <v>100931.3</v>
      </c>
      <c r="V306" t="s">
        <v>8</v>
      </c>
      <c r="W306" t="s">
        <v>23</v>
      </c>
      <c r="X306" t="s">
        <v>24</v>
      </c>
      <c r="Y306" t="s">
        <v>1018</v>
      </c>
      <c r="Z306" t="s">
        <v>239</v>
      </c>
    </row>
    <row r="307" spans="1:26" x14ac:dyDescent="0.2">
      <c r="A307" t="s">
        <v>0</v>
      </c>
      <c r="B307" t="s">
        <v>115</v>
      </c>
      <c r="C307">
        <v>501</v>
      </c>
      <c r="D307" t="s">
        <v>1019</v>
      </c>
      <c r="E307" t="s">
        <v>1</v>
      </c>
      <c r="F307" t="s">
        <v>3</v>
      </c>
      <c r="G307" t="s">
        <v>181</v>
      </c>
      <c r="H307" s="2">
        <v>45438</v>
      </c>
      <c r="I307" s="2">
        <v>45438</v>
      </c>
      <c r="J307" t="s">
        <v>12</v>
      </c>
      <c r="K307" s="2">
        <v>45462</v>
      </c>
      <c r="L307" t="s">
        <v>4</v>
      </c>
      <c r="M307" t="s">
        <v>1020</v>
      </c>
      <c r="N307" t="s">
        <v>177</v>
      </c>
      <c r="O307" t="s">
        <v>6</v>
      </c>
      <c r="P307" t="s">
        <v>7</v>
      </c>
      <c r="Q307" s="9" t="s">
        <v>2742</v>
      </c>
      <c r="R307" t="s">
        <v>21</v>
      </c>
      <c r="S307" s="3">
        <v>3207</v>
      </c>
      <c r="T307" t="s">
        <v>8</v>
      </c>
      <c r="U307" s="3">
        <v>3207</v>
      </c>
      <c r="V307" t="s">
        <v>8</v>
      </c>
      <c r="W307" t="s">
        <v>23</v>
      </c>
      <c r="X307" t="s">
        <v>24</v>
      </c>
      <c r="Y307" t="s">
        <v>1022</v>
      </c>
      <c r="Z307" t="s">
        <v>361</v>
      </c>
    </row>
    <row r="308" spans="1:26" x14ac:dyDescent="0.2">
      <c r="A308" t="s">
        <v>0</v>
      </c>
      <c r="B308" t="s">
        <v>59</v>
      </c>
      <c r="C308">
        <v>518</v>
      </c>
      <c r="D308" t="s">
        <v>1023</v>
      </c>
      <c r="E308" t="s">
        <v>1</v>
      </c>
      <c r="F308" t="s">
        <v>3</v>
      </c>
      <c r="G308" t="s">
        <v>181</v>
      </c>
      <c r="H308" s="2">
        <v>45455</v>
      </c>
      <c r="I308" s="2">
        <v>45448</v>
      </c>
      <c r="J308" t="s">
        <v>14</v>
      </c>
      <c r="K308" s="2">
        <v>45462</v>
      </c>
      <c r="L308" t="s">
        <v>4</v>
      </c>
      <c r="M308" t="s">
        <v>1024</v>
      </c>
      <c r="N308" t="s">
        <v>802</v>
      </c>
      <c r="O308" t="s">
        <v>6</v>
      </c>
      <c r="P308" t="s">
        <v>7</v>
      </c>
      <c r="Q308" s="9" t="s">
        <v>2742</v>
      </c>
      <c r="R308" t="s">
        <v>21</v>
      </c>
      <c r="S308" s="3">
        <v>3993</v>
      </c>
      <c r="T308" t="s">
        <v>8</v>
      </c>
      <c r="U308" s="3">
        <v>3993</v>
      </c>
      <c r="V308" t="s">
        <v>8</v>
      </c>
      <c r="W308" t="s">
        <v>23</v>
      </c>
      <c r="X308" t="s">
        <v>24</v>
      </c>
      <c r="Y308" t="s">
        <v>1026</v>
      </c>
      <c r="Z308" t="s">
        <v>547</v>
      </c>
    </row>
    <row r="309" spans="1:26" x14ac:dyDescent="0.2">
      <c r="A309" t="s">
        <v>0</v>
      </c>
      <c r="B309" t="s">
        <v>393</v>
      </c>
      <c r="C309">
        <v>518</v>
      </c>
      <c r="D309" t="s">
        <v>1027</v>
      </c>
      <c r="E309" t="s">
        <v>1</v>
      </c>
      <c r="F309" t="s">
        <v>3</v>
      </c>
      <c r="G309" t="s">
        <v>181</v>
      </c>
      <c r="H309" s="2">
        <v>45455</v>
      </c>
      <c r="I309" s="2">
        <v>45455</v>
      </c>
      <c r="J309" t="s">
        <v>14</v>
      </c>
      <c r="K309" s="2">
        <v>45462</v>
      </c>
      <c r="L309" t="s">
        <v>4</v>
      </c>
      <c r="M309" t="s">
        <v>1028</v>
      </c>
      <c r="N309" t="s">
        <v>802</v>
      </c>
      <c r="O309" t="s">
        <v>6</v>
      </c>
      <c r="P309" t="s">
        <v>7</v>
      </c>
      <c r="Q309" s="9" t="s">
        <v>2742</v>
      </c>
      <c r="R309" t="s">
        <v>21</v>
      </c>
      <c r="S309" s="3">
        <v>54900</v>
      </c>
      <c r="T309" t="s">
        <v>8</v>
      </c>
      <c r="U309" s="3">
        <v>54900</v>
      </c>
      <c r="V309" t="s">
        <v>8</v>
      </c>
      <c r="W309" t="s">
        <v>23</v>
      </c>
      <c r="X309" t="s">
        <v>24</v>
      </c>
      <c r="Y309" t="s">
        <v>1030</v>
      </c>
      <c r="Z309" t="s">
        <v>1031</v>
      </c>
    </row>
    <row r="310" spans="1:26" x14ac:dyDescent="0.2">
      <c r="A310" t="s">
        <v>0</v>
      </c>
      <c r="B310" t="s">
        <v>107</v>
      </c>
      <c r="C310">
        <v>518</v>
      </c>
      <c r="D310" t="s">
        <v>1032</v>
      </c>
      <c r="E310" t="s">
        <v>1</v>
      </c>
      <c r="F310" t="s">
        <v>3</v>
      </c>
      <c r="G310" t="s">
        <v>181</v>
      </c>
      <c r="H310" s="2">
        <v>45448</v>
      </c>
      <c r="I310" s="2">
        <v>45448</v>
      </c>
      <c r="J310" t="s">
        <v>14</v>
      </c>
      <c r="K310" s="2">
        <v>45462</v>
      </c>
      <c r="L310" t="s">
        <v>4</v>
      </c>
      <c r="M310" t="s">
        <v>1033</v>
      </c>
      <c r="N310" t="s">
        <v>802</v>
      </c>
      <c r="O310" t="s">
        <v>6</v>
      </c>
      <c r="P310" t="s">
        <v>7</v>
      </c>
      <c r="Q310" s="9" t="s">
        <v>2742</v>
      </c>
      <c r="R310" t="s">
        <v>21</v>
      </c>
      <c r="S310" s="3">
        <v>158558.39999999999</v>
      </c>
      <c r="T310" t="s">
        <v>8</v>
      </c>
      <c r="U310" s="3">
        <v>158558.39999999999</v>
      </c>
      <c r="V310" t="s">
        <v>8</v>
      </c>
      <c r="W310" t="s">
        <v>23</v>
      </c>
      <c r="X310" t="s">
        <v>24</v>
      </c>
      <c r="Y310" t="s">
        <v>1035</v>
      </c>
      <c r="Z310" t="s">
        <v>547</v>
      </c>
    </row>
    <row r="311" spans="1:26" x14ac:dyDescent="0.2">
      <c r="A311" t="s">
        <v>0</v>
      </c>
      <c r="B311" t="s">
        <v>52</v>
      </c>
      <c r="C311">
        <v>501</v>
      </c>
      <c r="D311" t="s">
        <v>1036</v>
      </c>
      <c r="E311" t="s">
        <v>1</v>
      </c>
      <c r="F311" t="s">
        <v>3</v>
      </c>
      <c r="G311" t="s">
        <v>181</v>
      </c>
      <c r="H311" s="2">
        <v>45450</v>
      </c>
      <c r="I311" s="2">
        <v>45450</v>
      </c>
      <c r="J311" t="s">
        <v>14</v>
      </c>
      <c r="K311" s="2">
        <v>45462</v>
      </c>
      <c r="L311" t="s">
        <v>4</v>
      </c>
      <c r="M311" t="s">
        <v>1037</v>
      </c>
      <c r="N311" t="s">
        <v>802</v>
      </c>
      <c r="O311" t="s">
        <v>6</v>
      </c>
      <c r="P311" t="s">
        <v>7</v>
      </c>
      <c r="Q311" s="9" t="s">
        <v>2742</v>
      </c>
      <c r="R311" t="s">
        <v>21</v>
      </c>
      <c r="S311" s="3">
        <v>6337.98</v>
      </c>
      <c r="T311" t="s">
        <v>8</v>
      </c>
      <c r="U311" s="3">
        <v>6337.98</v>
      </c>
      <c r="V311" t="s">
        <v>8</v>
      </c>
      <c r="W311" t="s">
        <v>23</v>
      </c>
      <c r="X311" t="s">
        <v>24</v>
      </c>
      <c r="Y311" t="s">
        <v>1039</v>
      </c>
      <c r="Z311" t="s">
        <v>379</v>
      </c>
    </row>
    <row r="312" spans="1:26" x14ac:dyDescent="0.2">
      <c r="A312" t="s">
        <v>0</v>
      </c>
      <c r="B312" t="s">
        <v>238</v>
      </c>
      <c r="C312">
        <v>518</v>
      </c>
      <c r="D312" t="s">
        <v>1040</v>
      </c>
      <c r="E312" t="s">
        <v>1</v>
      </c>
      <c r="F312" t="s">
        <v>3</v>
      </c>
      <c r="G312" t="s">
        <v>181</v>
      </c>
      <c r="H312" s="2">
        <v>45443</v>
      </c>
      <c r="I312" s="2">
        <v>45443</v>
      </c>
      <c r="J312" t="s">
        <v>12</v>
      </c>
      <c r="K312" s="2">
        <v>45462</v>
      </c>
      <c r="L312" t="s">
        <v>4</v>
      </c>
      <c r="M312" t="s">
        <v>1041</v>
      </c>
      <c r="N312" t="s">
        <v>177</v>
      </c>
      <c r="O312" t="s">
        <v>6</v>
      </c>
      <c r="P312" t="s">
        <v>7</v>
      </c>
      <c r="Q312" s="9" t="s">
        <v>2742</v>
      </c>
      <c r="R312" t="s">
        <v>21</v>
      </c>
      <c r="S312" s="3">
        <v>4840</v>
      </c>
      <c r="T312" t="s">
        <v>8</v>
      </c>
      <c r="U312" s="3">
        <v>4840</v>
      </c>
      <c r="V312" t="s">
        <v>8</v>
      </c>
      <c r="W312" t="s">
        <v>23</v>
      </c>
      <c r="X312" t="s">
        <v>24</v>
      </c>
      <c r="Y312" t="s">
        <v>1043</v>
      </c>
      <c r="Z312" t="s">
        <v>239</v>
      </c>
    </row>
    <row r="313" spans="1:26" x14ac:dyDescent="0.2">
      <c r="A313" t="s">
        <v>0</v>
      </c>
      <c r="B313" t="s">
        <v>393</v>
      </c>
      <c r="C313">
        <v>518</v>
      </c>
      <c r="D313" t="s">
        <v>1044</v>
      </c>
      <c r="E313" t="s">
        <v>1</v>
      </c>
      <c r="F313" t="s">
        <v>3</v>
      </c>
      <c r="G313" t="s">
        <v>181</v>
      </c>
      <c r="H313" s="2">
        <v>45442</v>
      </c>
      <c r="I313" s="2">
        <v>45442</v>
      </c>
      <c r="J313" t="s">
        <v>12</v>
      </c>
      <c r="K313" s="2">
        <v>45462</v>
      </c>
      <c r="L313" t="s">
        <v>4</v>
      </c>
      <c r="M313" t="s">
        <v>1045</v>
      </c>
      <c r="N313" t="s">
        <v>177</v>
      </c>
      <c r="O313" t="s">
        <v>6</v>
      </c>
      <c r="P313" t="s">
        <v>7</v>
      </c>
      <c r="Q313" s="9" t="s">
        <v>2742</v>
      </c>
      <c r="R313" t="s">
        <v>21</v>
      </c>
      <c r="S313" s="3">
        <v>307945</v>
      </c>
      <c r="T313" t="s">
        <v>8</v>
      </c>
      <c r="U313" s="3">
        <v>307945</v>
      </c>
      <c r="V313" t="s">
        <v>8</v>
      </c>
      <c r="W313" t="s">
        <v>23</v>
      </c>
      <c r="X313" t="s">
        <v>24</v>
      </c>
      <c r="Y313" t="s">
        <v>1047</v>
      </c>
      <c r="Z313" t="s">
        <v>552</v>
      </c>
    </row>
    <row r="314" spans="1:26" x14ac:dyDescent="0.2">
      <c r="A314" t="s">
        <v>0</v>
      </c>
      <c r="B314" t="s">
        <v>701</v>
      </c>
      <c r="C314">
        <v>518</v>
      </c>
      <c r="D314" t="s">
        <v>1048</v>
      </c>
      <c r="E314" t="s">
        <v>1</v>
      </c>
      <c r="F314" t="s">
        <v>3</v>
      </c>
      <c r="G314" t="s">
        <v>181</v>
      </c>
      <c r="H314" s="2">
        <v>45454</v>
      </c>
      <c r="I314" s="2">
        <v>45443</v>
      </c>
      <c r="J314" t="s">
        <v>12</v>
      </c>
      <c r="K314" s="2">
        <v>45464</v>
      </c>
      <c r="L314" t="s">
        <v>4</v>
      </c>
      <c r="M314" t="s">
        <v>1049</v>
      </c>
      <c r="N314" t="s">
        <v>177</v>
      </c>
      <c r="O314" t="s">
        <v>6</v>
      </c>
      <c r="P314" t="s">
        <v>7</v>
      </c>
      <c r="Q314" s="9" t="s">
        <v>2742</v>
      </c>
      <c r="R314" t="s">
        <v>21</v>
      </c>
      <c r="S314" s="3">
        <v>134310</v>
      </c>
      <c r="T314" t="s">
        <v>8</v>
      </c>
      <c r="U314" s="3">
        <v>134310</v>
      </c>
      <c r="V314" t="s">
        <v>8</v>
      </c>
      <c r="W314" t="s">
        <v>23</v>
      </c>
      <c r="X314" t="s">
        <v>24</v>
      </c>
      <c r="Y314" t="s">
        <v>1051</v>
      </c>
      <c r="Z314" t="s">
        <v>1052</v>
      </c>
    </row>
    <row r="315" spans="1:26" x14ac:dyDescent="0.2">
      <c r="A315" t="s">
        <v>0</v>
      </c>
      <c r="B315" t="s">
        <v>701</v>
      </c>
      <c r="C315">
        <v>518</v>
      </c>
      <c r="D315" t="s">
        <v>1053</v>
      </c>
      <c r="E315" t="s">
        <v>1</v>
      </c>
      <c r="F315" t="s">
        <v>3</v>
      </c>
      <c r="G315" t="s">
        <v>181</v>
      </c>
      <c r="H315" s="2">
        <v>45455</v>
      </c>
      <c r="I315" s="2">
        <v>45451</v>
      </c>
      <c r="J315" t="s">
        <v>14</v>
      </c>
      <c r="K315" s="2">
        <v>45483</v>
      </c>
      <c r="L315" t="s">
        <v>4</v>
      </c>
      <c r="M315" t="s">
        <v>1054</v>
      </c>
      <c r="N315" t="s">
        <v>802</v>
      </c>
      <c r="O315" t="s">
        <v>6</v>
      </c>
      <c r="P315" t="s">
        <v>7</v>
      </c>
      <c r="Q315" s="9" t="s">
        <v>2742</v>
      </c>
      <c r="R315" t="s">
        <v>21</v>
      </c>
      <c r="S315" s="3">
        <v>846201.48</v>
      </c>
      <c r="T315" t="s">
        <v>8</v>
      </c>
      <c r="U315" s="3">
        <v>846201.48</v>
      </c>
      <c r="V315" t="s">
        <v>8</v>
      </c>
      <c r="W315" t="s">
        <v>23</v>
      </c>
      <c r="X315" t="s">
        <v>24</v>
      </c>
      <c r="Y315" t="s">
        <v>1056</v>
      </c>
      <c r="Z315" t="s">
        <v>1052</v>
      </c>
    </row>
    <row r="316" spans="1:26" x14ac:dyDescent="0.2">
      <c r="A316" t="s">
        <v>0</v>
      </c>
      <c r="B316" t="s">
        <v>107</v>
      </c>
      <c r="C316">
        <v>518</v>
      </c>
      <c r="D316" t="s">
        <v>1057</v>
      </c>
      <c r="E316" t="s">
        <v>1</v>
      </c>
      <c r="F316" t="s">
        <v>3</v>
      </c>
      <c r="G316" t="s">
        <v>181</v>
      </c>
      <c r="H316" s="2">
        <v>45445</v>
      </c>
      <c r="I316" s="2">
        <v>45445</v>
      </c>
      <c r="J316" t="s">
        <v>14</v>
      </c>
      <c r="K316" s="2">
        <v>45462</v>
      </c>
      <c r="L316" t="s">
        <v>4</v>
      </c>
      <c r="M316" t="s">
        <v>1058</v>
      </c>
      <c r="N316" t="s">
        <v>802</v>
      </c>
      <c r="O316" t="s">
        <v>6</v>
      </c>
      <c r="P316" t="s">
        <v>7</v>
      </c>
      <c r="Q316" s="9" t="s">
        <v>2742</v>
      </c>
      <c r="R316" t="s">
        <v>21</v>
      </c>
      <c r="S316" s="3">
        <v>723580</v>
      </c>
      <c r="T316" t="s">
        <v>8</v>
      </c>
      <c r="U316" s="3">
        <v>723580</v>
      </c>
      <c r="V316" t="s">
        <v>8</v>
      </c>
      <c r="W316" t="s">
        <v>23</v>
      </c>
      <c r="X316" t="s">
        <v>24</v>
      </c>
      <c r="Y316" t="s">
        <v>1060</v>
      </c>
      <c r="Z316" t="s">
        <v>233</v>
      </c>
    </row>
    <row r="317" spans="1:26" x14ac:dyDescent="0.2">
      <c r="A317" t="s">
        <v>0</v>
      </c>
      <c r="B317" t="s">
        <v>107</v>
      </c>
      <c r="C317">
        <v>518</v>
      </c>
      <c r="D317" t="s">
        <v>1061</v>
      </c>
      <c r="E317" t="s">
        <v>1</v>
      </c>
      <c r="F317" t="s">
        <v>3</v>
      </c>
      <c r="G317" t="s">
        <v>181</v>
      </c>
      <c r="H317" s="2">
        <v>45454</v>
      </c>
      <c r="I317" s="2">
        <v>45454</v>
      </c>
      <c r="J317" t="s">
        <v>14</v>
      </c>
      <c r="K317" s="2">
        <v>45462</v>
      </c>
      <c r="L317" t="s">
        <v>4</v>
      </c>
      <c r="M317" t="s">
        <v>1062</v>
      </c>
      <c r="N317" t="s">
        <v>802</v>
      </c>
      <c r="O317" t="s">
        <v>6</v>
      </c>
      <c r="P317" t="s">
        <v>7</v>
      </c>
      <c r="Q317" s="9" t="s">
        <v>2742</v>
      </c>
      <c r="R317" t="s">
        <v>21</v>
      </c>
      <c r="S317" s="3">
        <v>80223</v>
      </c>
      <c r="T317" t="s">
        <v>8</v>
      </c>
      <c r="U317" s="3">
        <v>80223</v>
      </c>
      <c r="V317" t="s">
        <v>8</v>
      </c>
      <c r="W317" t="s">
        <v>23</v>
      </c>
      <c r="X317" t="s">
        <v>24</v>
      </c>
      <c r="Y317" t="s">
        <v>1064</v>
      </c>
      <c r="Z317" t="s">
        <v>233</v>
      </c>
    </row>
    <row r="318" spans="1:26" x14ac:dyDescent="0.2">
      <c r="A318" t="s">
        <v>0</v>
      </c>
      <c r="B318" t="s">
        <v>115</v>
      </c>
      <c r="C318">
        <v>501</v>
      </c>
      <c r="D318" t="s">
        <v>1065</v>
      </c>
      <c r="E318" t="s">
        <v>1</v>
      </c>
      <c r="F318" t="s">
        <v>3</v>
      </c>
      <c r="G318" t="s">
        <v>181</v>
      </c>
      <c r="H318" s="2">
        <v>45454</v>
      </c>
      <c r="I318" s="2">
        <v>45454</v>
      </c>
      <c r="J318" t="s">
        <v>14</v>
      </c>
      <c r="K318" s="2">
        <v>45462</v>
      </c>
      <c r="L318" t="s">
        <v>4</v>
      </c>
      <c r="M318" t="s">
        <v>1066</v>
      </c>
      <c r="N318" t="s">
        <v>802</v>
      </c>
      <c r="O318" t="s">
        <v>6</v>
      </c>
      <c r="P318" t="s">
        <v>7</v>
      </c>
      <c r="Q318" s="9" t="s">
        <v>2742</v>
      </c>
      <c r="R318" t="s">
        <v>21</v>
      </c>
      <c r="S318" s="3">
        <v>6050</v>
      </c>
      <c r="T318" t="s">
        <v>8</v>
      </c>
      <c r="U318" s="3">
        <v>6050</v>
      </c>
      <c r="V318" t="s">
        <v>8</v>
      </c>
      <c r="W318" t="s">
        <v>23</v>
      </c>
      <c r="X318" t="s">
        <v>24</v>
      </c>
      <c r="Y318" t="s">
        <v>1068</v>
      </c>
      <c r="Z318" t="s">
        <v>1069</v>
      </c>
    </row>
    <row r="319" spans="1:26" x14ac:dyDescent="0.2">
      <c r="A319" t="s">
        <v>0</v>
      </c>
      <c r="B319" t="s">
        <v>393</v>
      </c>
      <c r="C319">
        <v>518</v>
      </c>
      <c r="D319" t="s">
        <v>1070</v>
      </c>
      <c r="E319" t="s">
        <v>1</v>
      </c>
      <c r="F319" t="s">
        <v>3</v>
      </c>
      <c r="G319" t="s">
        <v>181</v>
      </c>
      <c r="H319" s="2">
        <v>45446</v>
      </c>
      <c r="I319" s="2">
        <v>45446</v>
      </c>
      <c r="J319" t="s">
        <v>14</v>
      </c>
      <c r="K319" s="2">
        <v>45462</v>
      </c>
      <c r="L319" t="s">
        <v>4</v>
      </c>
      <c r="M319" t="s">
        <v>1071</v>
      </c>
      <c r="N319" t="s">
        <v>802</v>
      </c>
      <c r="O319" t="s">
        <v>6</v>
      </c>
      <c r="P319" t="s">
        <v>7</v>
      </c>
      <c r="Q319" s="9" t="s">
        <v>2742</v>
      </c>
      <c r="R319" t="s">
        <v>21</v>
      </c>
      <c r="S319" s="3">
        <v>12540</v>
      </c>
      <c r="T319" t="s">
        <v>8</v>
      </c>
      <c r="U319" s="3">
        <v>12540</v>
      </c>
      <c r="V319" t="s">
        <v>8</v>
      </c>
      <c r="W319" t="s">
        <v>23</v>
      </c>
      <c r="X319" t="s">
        <v>24</v>
      </c>
      <c r="Y319" t="s">
        <v>1073</v>
      </c>
      <c r="Z319" t="s">
        <v>1074</v>
      </c>
    </row>
    <row r="320" spans="1:26" x14ac:dyDescent="0.2">
      <c r="A320" t="s">
        <v>0</v>
      </c>
      <c r="B320" t="s">
        <v>107</v>
      </c>
      <c r="C320">
        <v>518</v>
      </c>
      <c r="D320" t="s">
        <v>1075</v>
      </c>
      <c r="E320" t="s">
        <v>1</v>
      </c>
      <c r="F320" t="s">
        <v>3</v>
      </c>
      <c r="G320" t="s">
        <v>181</v>
      </c>
      <c r="H320" s="2">
        <v>45453</v>
      </c>
      <c r="I320" s="2">
        <v>45443</v>
      </c>
      <c r="J320" t="s">
        <v>12</v>
      </c>
      <c r="K320" s="2">
        <v>45462</v>
      </c>
      <c r="L320" t="s">
        <v>4</v>
      </c>
      <c r="M320" t="s">
        <v>1076</v>
      </c>
      <c r="N320" t="s">
        <v>177</v>
      </c>
      <c r="O320" t="s">
        <v>6</v>
      </c>
      <c r="P320" t="s">
        <v>7</v>
      </c>
      <c r="Q320" s="9" t="s">
        <v>2742</v>
      </c>
      <c r="R320" t="s">
        <v>21</v>
      </c>
      <c r="S320" s="3">
        <v>7495.95</v>
      </c>
      <c r="T320" t="s">
        <v>8</v>
      </c>
      <c r="U320" s="3">
        <v>7495.95</v>
      </c>
      <c r="V320" t="s">
        <v>8</v>
      </c>
      <c r="W320" t="s">
        <v>23</v>
      </c>
      <c r="X320" t="s">
        <v>24</v>
      </c>
      <c r="Y320" t="s">
        <v>1078</v>
      </c>
      <c r="Z320" t="s">
        <v>352</v>
      </c>
    </row>
    <row r="321" spans="1:26" x14ac:dyDescent="0.2">
      <c r="A321" t="s">
        <v>0</v>
      </c>
      <c r="B321" t="s">
        <v>217</v>
      </c>
      <c r="C321">
        <v>518</v>
      </c>
      <c r="D321" t="s">
        <v>1079</v>
      </c>
      <c r="E321" t="s">
        <v>1</v>
      </c>
      <c r="F321" t="s">
        <v>3</v>
      </c>
      <c r="G321" t="s">
        <v>181</v>
      </c>
      <c r="H321" s="2">
        <v>45442</v>
      </c>
      <c r="I321" s="2">
        <v>45442</v>
      </c>
      <c r="J321" t="s">
        <v>12</v>
      </c>
      <c r="K321" s="2">
        <v>45463</v>
      </c>
      <c r="L321" t="s">
        <v>4</v>
      </c>
      <c r="M321" t="s">
        <v>16</v>
      </c>
      <c r="N321" t="s">
        <v>177</v>
      </c>
      <c r="O321" t="s">
        <v>6</v>
      </c>
      <c r="P321" t="s">
        <v>7</v>
      </c>
      <c r="Q321" s="9" t="s">
        <v>2742</v>
      </c>
      <c r="R321" t="s">
        <v>21</v>
      </c>
      <c r="S321" s="3">
        <v>15000</v>
      </c>
      <c r="T321" t="s">
        <v>8</v>
      </c>
      <c r="U321" s="3">
        <v>15000</v>
      </c>
      <c r="V321" t="s">
        <v>8</v>
      </c>
      <c r="W321" t="s">
        <v>23</v>
      </c>
      <c r="X321" t="s">
        <v>24</v>
      </c>
      <c r="Y321" t="s">
        <v>1081</v>
      </c>
      <c r="Z321" t="s">
        <v>218</v>
      </c>
    </row>
    <row r="322" spans="1:26" x14ac:dyDescent="0.2">
      <c r="A322" t="s">
        <v>0</v>
      </c>
      <c r="B322" t="s">
        <v>154</v>
      </c>
      <c r="C322">
        <v>516</v>
      </c>
      <c r="D322" t="s">
        <v>1082</v>
      </c>
      <c r="E322" t="s">
        <v>1</v>
      </c>
      <c r="F322" t="s">
        <v>3</v>
      </c>
      <c r="G322" t="s">
        <v>181</v>
      </c>
      <c r="H322" s="2">
        <v>45444</v>
      </c>
      <c r="I322" s="2">
        <v>45443</v>
      </c>
      <c r="J322" t="s">
        <v>12</v>
      </c>
      <c r="K322" s="2">
        <v>45463</v>
      </c>
      <c r="L322" t="s">
        <v>4</v>
      </c>
      <c r="M322" t="s">
        <v>1083</v>
      </c>
      <c r="N322" t="s">
        <v>177</v>
      </c>
      <c r="O322" t="s">
        <v>6</v>
      </c>
      <c r="P322" t="s">
        <v>7</v>
      </c>
      <c r="Q322" s="9" t="s">
        <v>2742</v>
      </c>
      <c r="R322" t="s">
        <v>21</v>
      </c>
      <c r="S322" s="3">
        <v>20000</v>
      </c>
      <c r="T322" t="s">
        <v>8</v>
      </c>
      <c r="U322" s="3">
        <v>20000</v>
      </c>
      <c r="V322" t="s">
        <v>8</v>
      </c>
      <c r="W322" t="s">
        <v>23</v>
      </c>
      <c r="X322" t="s">
        <v>24</v>
      </c>
      <c r="Y322" t="s">
        <v>1085</v>
      </c>
      <c r="Z322" t="s">
        <v>1086</v>
      </c>
    </row>
    <row r="323" spans="1:26" x14ac:dyDescent="0.2">
      <c r="A323" t="s">
        <v>0</v>
      </c>
      <c r="B323" t="s">
        <v>107</v>
      </c>
      <c r="C323">
        <v>518</v>
      </c>
      <c r="D323" t="s">
        <v>1087</v>
      </c>
      <c r="E323" t="s">
        <v>1</v>
      </c>
      <c r="F323" t="s">
        <v>3</v>
      </c>
      <c r="G323" t="s">
        <v>181</v>
      </c>
      <c r="H323" s="2">
        <v>45424</v>
      </c>
      <c r="I323" s="2">
        <v>45424</v>
      </c>
      <c r="J323" t="s">
        <v>12</v>
      </c>
      <c r="K323" s="2">
        <v>45463</v>
      </c>
      <c r="L323" t="s">
        <v>4</v>
      </c>
      <c r="M323" t="s">
        <v>1088</v>
      </c>
      <c r="N323" t="s">
        <v>177</v>
      </c>
      <c r="O323" t="s">
        <v>6</v>
      </c>
      <c r="P323" t="s">
        <v>7</v>
      </c>
      <c r="Q323" s="9" t="s">
        <v>2742</v>
      </c>
      <c r="R323" t="s">
        <v>21</v>
      </c>
      <c r="S323" s="3">
        <v>6489</v>
      </c>
      <c r="T323" t="s">
        <v>8</v>
      </c>
      <c r="U323" s="3">
        <v>6489</v>
      </c>
      <c r="V323" t="s">
        <v>8</v>
      </c>
      <c r="W323" t="s">
        <v>23</v>
      </c>
      <c r="X323" t="s">
        <v>24</v>
      </c>
      <c r="Y323" t="s">
        <v>1090</v>
      </c>
      <c r="Z323" t="s">
        <v>1091</v>
      </c>
    </row>
    <row r="324" spans="1:26" x14ac:dyDescent="0.2">
      <c r="A324" t="s">
        <v>0</v>
      </c>
      <c r="B324" t="s">
        <v>52</v>
      </c>
      <c r="C324">
        <v>501</v>
      </c>
      <c r="D324" t="s">
        <v>1092</v>
      </c>
      <c r="E324" t="s">
        <v>1</v>
      </c>
      <c r="F324" t="s">
        <v>3</v>
      </c>
      <c r="G324" t="s">
        <v>181</v>
      </c>
      <c r="H324" s="2">
        <v>45456</v>
      </c>
      <c r="I324" s="2">
        <v>45456</v>
      </c>
      <c r="J324" t="s">
        <v>14</v>
      </c>
      <c r="K324" s="2">
        <v>45469</v>
      </c>
      <c r="L324" t="s">
        <v>4</v>
      </c>
      <c r="M324" t="s">
        <v>1093</v>
      </c>
      <c r="N324" t="s">
        <v>802</v>
      </c>
      <c r="O324" t="s">
        <v>6</v>
      </c>
      <c r="P324" t="s">
        <v>7</v>
      </c>
      <c r="Q324" s="9" t="s">
        <v>2742</v>
      </c>
      <c r="R324" t="s">
        <v>21</v>
      </c>
      <c r="S324" s="3">
        <v>7765.78</v>
      </c>
      <c r="T324" t="s">
        <v>8</v>
      </c>
      <c r="U324" s="3">
        <v>7765.78</v>
      </c>
      <c r="V324" t="s">
        <v>8</v>
      </c>
      <c r="W324" t="s">
        <v>23</v>
      </c>
      <c r="X324" t="s">
        <v>24</v>
      </c>
      <c r="Y324" t="s">
        <v>1095</v>
      </c>
      <c r="Z324" t="s">
        <v>1096</v>
      </c>
    </row>
    <row r="325" spans="1:26" x14ac:dyDescent="0.2">
      <c r="A325" t="s">
        <v>0</v>
      </c>
      <c r="B325" t="s">
        <v>238</v>
      </c>
      <c r="C325">
        <v>518</v>
      </c>
      <c r="D325" t="s">
        <v>1097</v>
      </c>
      <c r="E325" t="s">
        <v>1</v>
      </c>
      <c r="F325" t="s">
        <v>3</v>
      </c>
      <c r="G325" t="s">
        <v>181</v>
      </c>
      <c r="H325" s="2">
        <v>45449</v>
      </c>
      <c r="I325" s="2">
        <v>45448</v>
      </c>
      <c r="J325" t="s">
        <v>14</v>
      </c>
      <c r="K325" s="2">
        <v>45464</v>
      </c>
      <c r="L325" t="s">
        <v>4</v>
      </c>
      <c r="M325" t="s">
        <v>1017</v>
      </c>
      <c r="N325" t="s">
        <v>802</v>
      </c>
      <c r="O325" t="s">
        <v>9</v>
      </c>
      <c r="P325" t="s">
        <v>7</v>
      </c>
      <c r="Q325" s="9" t="s">
        <v>2646</v>
      </c>
      <c r="R325" t="s">
        <v>21</v>
      </c>
      <c r="S325" s="3">
        <v>-100931.3</v>
      </c>
      <c r="T325" t="s">
        <v>8</v>
      </c>
      <c r="U325" s="3">
        <v>-100931.3</v>
      </c>
      <c r="V325" t="s">
        <v>8</v>
      </c>
      <c r="W325" t="s">
        <v>23</v>
      </c>
      <c r="X325" t="s">
        <v>24</v>
      </c>
      <c r="Y325" t="s">
        <v>1098</v>
      </c>
      <c r="Z325" t="s">
        <v>239</v>
      </c>
    </row>
    <row r="326" spans="1:26" x14ac:dyDescent="0.2">
      <c r="A326" t="s">
        <v>0</v>
      </c>
      <c r="B326" t="s">
        <v>238</v>
      </c>
      <c r="C326">
        <v>518</v>
      </c>
      <c r="D326" t="s">
        <v>1099</v>
      </c>
      <c r="E326" t="s">
        <v>1</v>
      </c>
      <c r="F326" t="s">
        <v>3</v>
      </c>
      <c r="G326" t="s">
        <v>181</v>
      </c>
      <c r="H326" s="2">
        <v>45449</v>
      </c>
      <c r="I326" s="2">
        <v>45448</v>
      </c>
      <c r="J326" t="s">
        <v>14</v>
      </c>
      <c r="K326" s="2">
        <v>45464</v>
      </c>
      <c r="L326" t="s">
        <v>4</v>
      </c>
      <c r="M326" t="s">
        <v>1017</v>
      </c>
      <c r="N326" t="s">
        <v>802</v>
      </c>
      <c r="O326" t="s">
        <v>6</v>
      </c>
      <c r="P326" t="s">
        <v>7</v>
      </c>
      <c r="Q326" s="9" t="s">
        <v>2742</v>
      </c>
      <c r="R326" t="s">
        <v>21</v>
      </c>
      <c r="S326" s="3">
        <v>100901.3</v>
      </c>
      <c r="T326" t="s">
        <v>8</v>
      </c>
      <c r="U326" s="3">
        <v>100901.3</v>
      </c>
      <c r="V326" t="s">
        <v>8</v>
      </c>
      <c r="W326" t="s">
        <v>23</v>
      </c>
      <c r="X326" t="s">
        <v>24</v>
      </c>
      <c r="Y326" t="s">
        <v>1101</v>
      </c>
      <c r="Z326" t="s">
        <v>239</v>
      </c>
    </row>
    <row r="327" spans="1:26" x14ac:dyDescent="0.2">
      <c r="A327" t="s">
        <v>0</v>
      </c>
      <c r="B327" t="s">
        <v>115</v>
      </c>
      <c r="C327">
        <v>501</v>
      </c>
      <c r="D327" t="s">
        <v>1102</v>
      </c>
      <c r="E327" t="s">
        <v>1</v>
      </c>
      <c r="F327" t="s">
        <v>3</v>
      </c>
      <c r="G327" t="s">
        <v>181</v>
      </c>
      <c r="H327" s="2">
        <v>45447</v>
      </c>
      <c r="I327" s="2">
        <v>45447</v>
      </c>
      <c r="J327" t="s">
        <v>14</v>
      </c>
      <c r="K327" s="2">
        <v>45469</v>
      </c>
      <c r="L327" t="s">
        <v>4</v>
      </c>
      <c r="M327" t="s">
        <v>1103</v>
      </c>
      <c r="N327" t="s">
        <v>802</v>
      </c>
      <c r="O327" t="s">
        <v>6</v>
      </c>
      <c r="P327" t="s">
        <v>7</v>
      </c>
      <c r="Q327" s="9" t="s">
        <v>2742</v>
      </c>
      <c r="R327" t="s">
        <v>21</v>
      </c>
      <c r="S327" s="3">
        <v>33093.5</v>
      </c>
      <c r="T327" t="s">
        <v>8</v>
      </c>
      <c r="U327" s="3">
        <v>33093.5</v>
      </c>
      <c r="V327" t="s">
        <v>8</v>
      </c>
      <c r="W327" t="s">
        <v>23</v>
      </c>
      <c r="X327" t="s">
        <v>24</v>
      </c>
      <c r="Y327" t="s">
        <v>1105</v>
      </c>
      <c r="Z327" t="s">
        <v>1106</v>
      </c>
    </row>
    <row r="328" spans="1:26" x14ac:dyDescent="0.2">
      <c r="A328" t="s">
        <v>0</v>
      </c>
      <c r="B328" t="s">
        <v>217</v>
      </c>
      <c r="C328">
        <v>518</v>
      </c>
      <c r="D328" t="s">
        <v>1107</v>
      </c>
      <c r="E328" t="s">
        <v>1</v>
      </c>
      <c r="F328" t="s">
        <v>3</v>
      </c>
      <c r="G328" t="s">
        <v>181</v>
      </c>
      <c r="H328" s="2">
        <v>45450</v>
      </c>
      <c r="I328" s="2">
        <v>45450</v>
      </c>
      <c r="J328" t="s">
        <v>14</v>
      </c>
      <c r="K328" s="2">
        <v>45469</v>
      </c>
      <c r="L328" t="s">
        <v>4</v>
      </c>
      <c r="M328" t="s">
        <v>1108</v>
      </c>
      <c r="N328" t="s">
        <v>802</v>
      </c>
      <c r="O328" t="s">
        <v>6</v>
      </c>
      <c r="P328" t="s">
        <v>7</v>
      </c>
      <c r="Q328" s="9" t="s">
        <v>2742</v>
      </c>
      <c r="R328" t="s">
        <v>21</v>
      </c>
      <c r="S328" s="3">
        <v>12100</v>
      </c>
      <c r="T328" t="s">
        <v>8</v>
      </c>
      <c r="U328" s="3">
        <v>12100</v>
      </c>
      <c r="V328" t="s">
        <v>8</v>
      </c>
      <c r="W328" t="s">
        <v>23</v>
      </c>
      <c r="X328" t="s">
        <v>24</v>
      </c>
      <c r="Y328" t="s">
        <v>1110</v>
      </c>
      <c r="Z328" t="s">
        <v>1111</v>
      </c>
    </row>
    <row r="329" spans="1:26" x14ac:dyDescent="0.2">
      <c r="A329" t="s">
        <v>0</v>
      </c>
      <c r="B329" t="s">
        <v>238</v>
      </c>
      <c r="C329">
        <v>518</v>
      </c>
      <c r="D329" t="s">
        <v>1112</v>
      </c>
      <c r="E329" t="s">
        <v>1</v>
      </c>
      <c r="F329" t="s">
        <v>3</v>
      </c>
      <c r="G329" t="s">
        <v>181</v>
      </c>
      <c r="H329" s="2">
        <v>45440</v>
      </c>
      <c r="I329" s="2">
        <v>45432</v>
      </c>
      <c r="J329" t="s">
        <v>12</v>
      </c>
      <c r="K329" s="2">
        <v>45469</v>
      </c>
      <c r="L329" t="s">
        <v>4</v>
      </c>
      <c r="M329" t="s">
        <v>1113</v>
      </c>
      <c r="N329" t="s">
        <v>177</v>
      </c>
      <c r="O329" t="s">
        <v>6</v>
      </c>
      <c r="P329" t="s">
        <v>7</v>
      </c>
      <c r="Q329" s="9" t="s">
        <v>2742</v>
      </c>
      <c r="R329" t="s">
        <v>21</v>
      </c>
      <c r="S329" s="3">
        <v>26015</v>
      </c>
      <c r="T329" t="s">
        <v>8</v>
      </c>
      <c r="U329" s="3">
        <v>26015</v>
      </c>
      <c r="V329" t="s">
        <v>8</v>
      </c>
      <c r="W329" t="s">
        <v>23</v>
      </c>
      <c r="X329" t="s">
        <v>24</v>
      </c>
      <c r="Y329" t="s">
        <v>1115</v>
      </c>
      <c r="Z329" t="s">
        <v>1116</v>
      </c>
    </row>
    <row r="330" spans="1:26" x14ac:dyDescent="0.2">
      <c r="A330" t="s">
        <v>0</v>
      </c>
      <c r="B330" t="s">
        <v>107</v>
      </c>
      <c r="C330">
        <v>518</v>
      </c>
      <c r="D330" t="s">
        <v>1117</v>
      </c>
      <c r="E330" t="s">
        <v>1</v>
      </c>
      <c r="F330" t="s">
        <v>3</v>
      </c>
      <c r="G330" t="s">
        <v>181</v>
      </c>
      <c r="H330" s="2">
        <v>45460</v>
      </c>
      <c r="I330" s="2">
        <v>45460</v>
      </c>
      <c r="J330" t="s">
        <v>14</v>
      </c>
      <c r="K330" s="2">
        <v>45469</v>
      </c>
      <c r="L330" t="s">
        <v>4</v>
      </c>
      <c r="M330" t="s">
        <v>1118</v>
      </c>
      <c r="N330" t="s">
        <v>802</v>
      </c>
      <c r="O330" t="s">
        <v>6</v>
      </c>
      <c r="P330" t="s">
        <v>7</v>
      </c>
      <c r="Q330" s="9" t="s">
        <v>2742</v>
      </c>
      <c r="R330" t="s">
        <v>21</v>
      </c>
      <c r="S330" s="3">
        <v>2752.75</v>
      </c>
      <c r="T330" t="s">
        <v>8</v>
      </c>
      <c r="U330" s="3">
        <v>2752.75</v>
      </c>
      <c r="V330" t="s">
        <v>8</v>
      </c>
      <c r="W330" t="s">
        <v>23</v>
      </c>
      <c r="X330" t="s">
        <v>24</v>
      </c>
      <c r="Y330" t="s">
        <v>1120</v>
      </c>
      <c r="Z330" t="s">
        <v>678</v>
      </c>
    </row>
    <row r="331" spans="1:26" x14ac:dyDescent="0.2">
      <c r="A331" t="s">
        <v>0</v>
      </c>
      <c r="B331" t="s">
        <v>115</v>
      </c>
      <c r="C331">
        <v>501</v>
      </c>
      <c r="D331" t="s">
        <v>1117</v>
      </c>
      <c r="E331" t="s">
        <v>1</v>
      </c>
      <c r="F331" t="s">
        <v>10</v>
      </c>
      <c r="G331" t="s">
        <v>181</v>
      </c>
      <c r="H331" s="2">
        <v>45460</v>
      </c>
      <c r="I331" s="2">
        <v>45460</v>
      </c>
      <c r="J331" t="s">
        <v>14</v>
      </c>
      <c r="K331" s="2">
        <v>45469</v>
      </c>
      <c r="L331" t="s">
        <v>4</v>
      </c>
      <c r="M331" t="s">
        <v>1118</v>
      </c>
      <c r="N331" t="s">
        <v>802</v>
      </c>
      <c r="O331" t="s">
        <v>6</v>
      </c>
      <c r="P331" t="s">
        <v>7</v>
      </c>
      <c r="Q331" s="9" t="s">
        <v>2742</v>
      </c>
      <c r="R331" t="s">
        <v>21</v>
      </c>
      <c r="S331" s="3">
        <v>2359.5</v>
      </c>
      <c r="T331" t="s">
        <v>8</v>
      </c>
      <c r="U331" s="3">
        <v>2359.5</v>
      </c>
      <c r="V331" t="s">
        <v>8</v>
      </c>
      <c r="W331" t="s">
        <v>23</v>
      </c>
      <c r="X331" t="s">
        <v>24</v>
      </c>
      <c r="Y331" t="s">
        <v>1120</v>
      </c>
      <c r="Z331" t="s">
        <v>610</v>
      </c>
    </row>
    <row r="332" spans="1:26" x14ac:dyDescent="0.2">
      <c r="A332" t="s">
        <v>0</v>
      </c>
      <c r="B332" t="s">
        <v>107</v>
      </c>
      <c r="C332">
        <v>518</v>
      </c>
      <c r="D332" t="s">
        <v>1121</v>
      </c>
      <c r="E332" t="s">
        <v>1</v>
      </c>
      <c r="F332" t="s">
        <v>3</v>
      </c>
      <c r="G332" t="s">
        <v>181</v>
      </c>
      <c r="H332" s="2">
        <v>45460</v>
      </c>
      <c r="I332" s="2">
        <v>45460</v>
      </c>
      <c r="J332" t="s">
        <v>14</v>
      </c>
      <c r="K332" s="2">
        <v>45469</v>
      </c>
      <c r="L332" t="s">
        <v>4</v>
      </c>
      <c r="M332" t="s">
        <v>1122</v>
      </c>
      <c r="N332" t="s">
        <v>802</v>
      </c>
      <c r="O332" t="s">
        <v>6</v>
      </c>
      <c r="P332" t="s">
        <v>7</v>
      </c>
      <c r="Q332" s="9" t="s">
        <v>2742</v>
      </c>
      <c r="R332" t="s">
        <v>21</v>
      </c>
      <c r="S332" s="3">
        <v>1200.05</v>
      </c>
      <c r="T332" t="s">
        <v>8</v>
      </c>
      <c r="U332" s="3">
        <v>1200.05</v>
      </c>
      <c r="V332" t="s">
        <v>8</v>
      </c>
      <c r="W332" t="s">
        <v>23</v>
      </c>
      <c r="X332" t="s">
        <v>24</v>
      </c>
      <c r="Y332" t="s">
        <v>1124</v>
      </c>
      <c r="Z332" t="s">
        <v>233</v>
      </c>
    </row>
    <row r="333" spans="1:26" x14ac:dyDescent="0.2">
      <c r="A333" t="s">
        <v>0</v>
      </c>
      <c r="B333" t="s">
        <v>48</v>
      </c>
      <c r="C333">
        <v>513</v>
      </c>
      <c r="D333" t="s">
        <v>1125</v>
      </c>
      <c r="E333" t="s">
        <v>1</v>
      </c>
      <c r="F333" t="s">
        <v>3</v>
      </c>
      <c r="G333" t="s">
        <v>181</v>
      </c>
      <c r="H333" s="2">
        <v>45456</v>
      </c>
      <c r="I333" s="2">
        <v>45456</v>
      </c>
      <c r="J333" t="s">
        <v>14</v>
      </c>
      <c r="K333" s="2">
        <v>45469</v>
      </c>
      <c r="L333" t="s">
        <v>4</v>
      </c>
      <c r="M333" t="s">
        <v>1126</v>
      </c>
      <c r="N333" t="s">
        <v>802</v>
      </c>
      <c r="O333" t="s">
        <v>6</v>
      </c>
      <c r="P333" t="s">
        <v>7</v>
      </c>
      <c r="Q333" s="9" t="s">
        <v>2742</v>
      </c>
      <c r="R333" t="s">
        <v>21</v>
      </c>
      <c r="S333" s="3">
        <v>7942</v>
      </c>
      <c r="T333" t="s">
        <v>8</v>
      </c>
      <c r="U333" s="3">
        <v>7942</v>
      </c>
      <c r="V333" t="s">
        <v>8</v>
      </c>
      <c r="W333" t="s">
        <v>23</v>
      </c>
      <c r="X333" t="s">
        <v>24</v>
      </c>
      <c r="Y333" t="s">
        <v>1128</v>
      </c>
      <c r="Z333" t="s">
        <v>1129</v>
      </c>
    </row>
    <row r="334" spans="1:26" x14ac:dyDescent="0.2">
      <c r="A334" t="s">
        <v>0</v>
      </c>
      <c r="B334" t="s">
        <v>115</v>
      </c>
      <c r="C334">
        <v>501</v>
      </c>
      <c r="D334" t="s">
        <v>1130</v>
      </c>
      <c r="E334" t="s">
        <v>1</v>
      </c>
      <c r="F334" t="s">
        <v>3</v>
      </c>
      <c r="G334" t="s">
        <v>181</v>
      </c>
      <c r="H334" s="2">
        <v>45445</v>
      </c>
      <c r="I334" s="2">
        <v>45445</v>
      </c>
      <c r="J334" t="s">
        <v>14</v>
      </c>
      <c r="K334" s="2">
        <v>45469</v>
      </c>
      <c r="L334" t="s">
        <v>4</v>
      </c>
      <c r="M334" t="s">
        <v>1131</v>
      </c>
      <c r="N334" t="s">
        <v>802</v>
      </c>
      <c r="O334" t="s">
        <v>6</v>
      </c>
      <c r="P334" t="s">
        <v>7</v>
      </c>
      <c r="Q334" s="9" t="s">
        <v>2742</v>
      </c>
      <c r="R334" t="s">
        <v>21</v>
      </c>
      <c r="S334" s="3">
        <v>240487.5</v>
      </c>
      <c r="T334" t="s">
        <v>8</v>
      </c>
      <c r="U334" s="3">
        <v>240487.5</v>
      </c>
      <c r="V334" t="s">
        <v>8</v>
      </c>
      <c r="W334" t="s">
        <v>23</v>
      </c>
      <c r="X334" t="s">
        <v>24</v>
      </c>
      <c r="Y334" t="s">
        <v>1133</v>
      </c>
      <c r="Z334" t="s">
        <v>610</v>
      </c>
    </row>
    <row r="335" spans="1:26" x14ac:dyDescent="0.2">
      <c r="A335" t="s">
        <v>0</v>
      </c>
      <c r="B335" t="s">
        <v>393</v>
      </c>
      <c r="C335">
        <v>518</v>
      </c>
      <c r="D335" t="s">
        <v>1134</v>
      </c>
      <c r="E335" t="s">
        <v>1</v>
      </c>
      <c r="F335" t="s">
        <v>3</v>
      </c>
      <c r="G335" t="s">
        <v>181</v>
      </c>
      <c r="H335" s="2">
        <v>45449</v>
      </c>
      <c r="I335" s="2">
        <v>45449</v>
      </c>
      <c r="J335" t="s">
        <v>14</v>
      </c>
      <c r="K335" s="2">
        <v>45469</v>
      </c>
      <c r="L335" t="s">
        <v>4</v>
      </c>
      <c r="M335" t="s">
        <v>1135</v>
      </c>
      <c r="N335" t="s">
        <v>802</v>
      </c>
      <c r="O335" t="s">
        <v>6</v>
      </c>
      <c r="P335" t="s">
        <v>7</v>
      </c>
      <c r="Q335" s="9" t="s">
        <v>2742</v>
      </c>
      <c r="R335" t="s">
        <v>21</v>
      </c>
      <c r="S335" s="3">
        <v>72500</v>
      </c>
      <c r="T335" t="s">
        <v>8</v>
      </c>
      <c r="U335" s="3">
        <v>72500</v>
      </c>
      <c r="V335" t="s">
        <v>8</v>
      </c>
      <c r="W335" t="s">
        <v>23</v>
      </c>
      <c r="X335" t="s">
        <v>24</v>
      </c>
      <c r="Y335" t="s">
        <v>1137</v>
      </c>
      <c r="Z335" t="s">
        <v>1138</v>
      </c>
    </row>
    <row r="336" spans="1:26" x14ac:dyDescent="0.2">
      <c r="A336" t="s">
        <v>0</v>
      </c>
      <c r="B336" t="s">
        <v>107</v>
      </c>
      <c r="C336">
        <v>518</v>
      </c>
      <c r="D336" t="s">
        <v>1139</v>
      </c>
      <c r="E336" t="s">
        <v>1</v>
      </c>
      <c r="F336" t="s">
        <v>3</v>
      </c>
      <c r="G336" t="s">
        <v>181</v>
      </c>
      <c r="H336" s="2">
        <v>45413</v>
      </c>
      <c r="I336" s="2">
        <v>45413</v>
      </c>
      <c r="J336" t="s">
        <v>12</v>
      </c>
      <c r="K336" s="2">
        <v>45471</v>
      </c>
      <c r="L336" t="s">
        <v>4</v>
      </c>
      <c r="M336" t="s">
        <v>1140</v>
      </c>
      <c r="N336" t="s">
        <v>177</v>
      </c>
      <c r="O336" t="s">
        <v>6</v>
      </c>
      <c r="P336" t="s">
        <v>7</v>
      </c>
      <c r="Q336" s="9" t="s">
        <v>2742</v>
      </c>
      <c r="R336" t="s">
        <v>21</v>
      </c>
      <c r="S336" s="3">
        <v>147499</v>
      </c>
      <c r="T336" t="s">
        <v>8</v>
      </c>
      <c r="U336" s="3">
        <v>147499</v>
      </c>
      <c r="V336" t="s">
        <v>8</v>
      </c>
      <c r="W336" t="s">
        <v>23</v>
      </c>
      <c r="X336" t="s">
        <v>24</v>
      </c>
      <c r="Y336" t="s">
        <v>1142</v>
      </c>
      <c r="Z336" t="s">
        <v>1143</v>
      </c>
    </row>
    <row r="337" spans="1:26" x14ac:dyDescent="0.2">
      <c r="A337" t="s">
        <v>0</v>
      </c>
      <c r="B337" t="s">
        <v>115</v>
      </c>
      <c r="C337">
        <v>501</v>
      </c>
      <c r="D337" t="s">
        <v>1139</v>
      </c>
      <c r="E337" t="s">
        <v>1</v>
      </c>
      <c r="F337" t="s">
        <v>10</v>
      </c>
      <c r="G337" t="s">
        <v>181</v>
      </c>
      <c r="H337" s="2">
        <v>45413</v>
      </c>
      <c r="I337" s="2">
        <v>45413</v>
      </c>
      <c r="J337" t="s">
        <v>12</v>
      </c>
      <c r="K337" s="2">
        <v>45471</v>
      </c>
      <c r="L337" t="s">
        <v>4</v>
      </c>
      <c r="M337" t="s">
        <v>1140</v>
      </c>
      <c r="N337" t="s">
        <v>177</v>
      </c>
      <c r="O337" t="s">
        <v>6</v>
      </c>
      <c r="P337" t="s">
        <v>7</v>
      </c>
      <c r="Q337" s="9" t="s">
        <v>2742</v>
      </c>
      <c r="R337" t="s">
        <v>21</v>
      </c>
      <c r="S337" s="3">
        <v>24907.85</v>
      </c>
      <c r="T337" t="s">
        <v>8</v>
      </c>
      <c r="U337" s="3">
        <v>24907.85</v>
      </c>
      <c r="V337" t="s">
        <v>8</v>
      </c>
      <c r="W337" t="s">
        <v>23</v>
      </c>
      <c r="X337" t="s">
        <v>24</v>
      </c>
      <c r="Y337" t="s">
        <v>1142</v>
      </c>
      <c r="Z337" t="s">
        <v>1144</v>
      </c>
    </row>
    <row r="338" spans="1:26" x14ac:dyDescent="0.2">
      <c r="A338" t="s">
        <v>0</v>
      </c>
      <c r="B338" t="s">
        <v>393</v>
      </c>
      <c r="C338">
        <v>518</v>
      </c>
      <c r="D338" t="s">
        <v>1145</v>
      </c>
      <c r="E338" t="s">
        <v>1</v>
      </c>
      <c r="F338" t="s">
        <v>3</v>
      </c>
      <c r="G338" t="s">
        <v>181</v>
      </c>
      <c r="H338" s="2">
        <v>45463</v>
      </c>
      <c r="I338" s="2">
        <v>45463</v>
      </c>
      <c r="J338" t="s">
        <v>14</v>
      </c>
      <c r="K338" s="2">
        <v>45471</v>
      </c>
      <c r="L338" t="s">
        <v>4</v>
      </c>
      <c r="M338" t="s">
        <v>1146</v>
      </c>
      <c r="N338" t="s">
        <v>802</v>
      </c>
      <c r="O338" t="s">
        <v>6</v>
      </c>
      <c r="P338" t="s">
        <v>7</v>
      </c>
      <c r="Q338" s="9" t="s">
        <v>2742</v>
      </c>
      <c r="R338" t="s">
        <v>21</v>
      </c>
      <c r="S338" s="3">
        <v>133975</v>
      </c>
      <c r="T338" t="s">
        <v>8</v>
      </c>
      <c r="U338" s="3">
        <v>133975</v>
      </c>
      <c r="V338" t="s">
        <v>8</v>
      </c>
      <c r="W338" t="s">
        <v>23</v>
      </c>
      <c r="X338" t="s">
        <v>24</v>
      </c>
      <c r="Y338" t="s">
        <v>1148</v>
      </c>
      <c r="Z338" t="s">
        <v>1149</v>
      </c>
    </row>
    <row r="339" spans="1:26" x14ac:dyDescent="0.2">
      <c r="A339" t="s">
        <v>0</v>
      </c>
      <c r="B339" t="s">
        <v>48</v>
      </c>
      <c r="C339">
        <v>513</v>
      </c>
      <c r="D339" t="s">
        <v>1150</v>
      </c>
      <c r="E339" t="s">
        <v>1</v>
      </c>
      <c r="F339" t="s">
        <v>3</v>
      </c>
      <c r="G339" t="s">
        <v>181</v>
      </c>
      <c r="H339" s="2">
        <v>45450</v>
      </c>
      <c r="I339" s="2">
        <v>45450</v>
      </c>
      <c r="J339" t="s">
        <v>14</v>
      </c>
      <c r="K339" s="2">
        <v>45471</v>
      </c>
      <c r="L339" t="s">
        <v>4</v>
      </c>
      <c r="M339" t="s">
        <v>1151</v>
      </c>
      <c r="N339" t="s">
        <v>802</v>
      </c>
      <c r="O339" t="s">
        <v>6</v>
      </c>
      <c r="P339" t="s">
        <v>7</v>
      </c>
      <c r="Q339" s="9" t="s">
        <v>2742</v>
      </c>
      <c r="R339" t="s">
        <v>21</v>
      </c>
      <c r="S339" s="3">
        <v>2000</v>
      </c>
      <c r="T339" t="s">
        <v>8</v>
      </c>
      <c r="U339" s="3">
        <v>2000</v>
      </c>
      <c r="V339" t="s">
        <v>8</v>
      </c>
      <c r="W339" t="s">
        <v>23</v>
      </c>
      <c r="X339" t="s">
        <v>24</v>
      </c>
      <c r="Y339" t="s">
        <v>1153</v>
      </c>
      <c r="Z339" t="s">
        <v>1154</v>
      </c>
    </row>
    <row r="340" spans="1:26" x14ac:dyDescent="0.2">
      <c r="A340" t="s">
        <v>0</v>
      </c>
      <c r="B340" t="s">
        <v>46</v>
      </c>
      <c r="C340">
        <v>518</v>
      </c>
      <c r="D340" t="s">
        <v>1155</v>
      </c>
      <c r="E340" t="s">
        <v>1</v>
      </c>
      <c r="F340" t="s">
        <v>3</v>
      </c>
      <c r="G340" t="s">
        <v>181</v>
      </c>
      <c r="H340" s="2">
        <v>45444</v>
      </c>
      <c r="I340" s="2">
        <v>45444</v>
      </c>
      <c r="J340" t="s">
        <v>14</v>
      </c>
      <c r="K340" s="2">
        <v>45471</v>
      </c>
      <c r="L340" t="s">
        <v>4</v>
      </c>
      <c r="M340" t="s">
        <v>1156</v>
      </c>
      <c r="N340" t="s">
        <v>802</v>
      </c>
      <c r="O340" t="s">
        <v>6</v>
      </c>
      <c r="P340" t="s">
        <v>7</v>
      </c>
      <c r="Q340" s="9" t="s">
        <v>2742</v>
      </c>
      <c r="R340" t="s">
        <v>21</v>
      </c>
      <c r="S340" s="3">
        <v>2420</v>
      </c>
      <c r="T340" t="s">
        <v>8</v>
      </c>
      <c r="U340" s="3">
        <v>2420</v>
      </c>
      <c r="V340" t="s">
        <v>8</v>
      </c>
      <c r="W340" t="s">
        <v>23</v>
      </c>
      <c r="X340" t="s">
        <v>24</v>
      </c>
      <c r="Y340" t="s">
        <v>1158</v>
      </c>
      <c r="Z340" t="s">
        <v>1159</v>
      </c>
    </row>
    <row r="341" spans="1:26" x14ac:dyDescent="0.2">
      <c r="A341" t="s">
        <v>0</v>
      </c>
      <c r="B341" t="s">
        <v>107</v>
      </c>
      <c r="C341">
        <v>518</v>
      </c>
      <c r="D341" t="s">
        <v>1160</v>
      </c>
      <c r="E341" t="s">
        <v>1</v>
      </c>
      <c r="F341" t="s">
        <v>3</v>
      </c>
      <c r="G341" t="s">
        <v>181</v>
      </c>
      <c r="H341" s="2">
        <v>45453</v>
      </c>
      <c r="I341" s="2">
        <v>45451</v>
      </c>
      <c r="J341" t="s">
        <v>14</v>
      </c>
      <c r="K341" s="2">
        <v>45471</v>
      </c>
      <c r="L341" t="s">
        <v>4</v>
      </c>
      <c r="M341" t="s">
        <v>1161</v>
      </c>
      <c r="N341" t="s">
        <v>802</v>
      </c>
      <c r="O341" t="s">
        <v>6</v>
      </c>
      <c r="P341" t="s">
        <v>7</v>
      </c>
      <c r="Q341" s="9" t="s">
        <v>2742</v>
      </c>
      <c r="R341" t="s">
        <v>21</v>
      </c>
      <c r="S341" s="3">
        <v>48702.5</v>
      </c>
      <c r="T341" t="s">
        <v>8</v>
      </c>
      <c r="U341" s="3">
        <v>48702.5</v>
      </c>
      <c r="V341" t="s">
        <v>8</v>
      </c>
      <c r="W341" t="s">
        <v>23</v>
      </c>
      <c r="X341" t="s">
        <v>24</v>
      </c>
      <c r="Y341" t="s">
        <v>1163</v>
      </c>
      <c r="Z341" t="s">
        <v>1164</v>
      </c>
    </row>
    <row r="342" spans="1:26" x14ac:dyDescent="0.2">
      <c r="A342" t="s">
        <v>0</v>
      </c>
      <c r="B342" t="s">
        <v>154</v>
      </c>
      <c r="C342">
        <v>516</v>
      </c>
      <c r="D342" t="s">
        <v>1165</v>
      </c>
      <c r="E342" t="s">
        <v>1</v>
      </c>
      <c r="F342" t="s">
        <v>3</v>
      </c>
      <c r="G342" t="s">
        <v>181</v>
      </c>
      <c r="H342" s="2">
        <v>45460</v>
      </c>
      <c r="I342" s="2">
        <v>45460</v>
      </c>
      <c r="J342" t="s">
        <v>14</v>
      </c>
      <c r="K342" s="2">
        <v>45471</v>
      </c>
      <c r="L342" t="s">
        <v>4</v>
      </c>
      <c r="M342" t="s">
        <v>1166</v>
      </c>
      <c r="N342" t="s">
        <v>802</v>
      </c>
      <c r="O342" t="s">
        <v>6</v>
      </c>
      <c r="P342" t="s">
        <v>7</v>
      </c>
      <c r="Q342" s="9" t="s">
        <v>2742</v>
      </c>
      <c r="R342" t="s">
        <v>21</v>
      </c>
      <c r="S342" s="3">
        <v>30000</v>
      </c>
      <c r="T342" t="s">
        <v>8</v>
      </c>
      <c r="U342" s="3">
        <v>30000</v>
      </c>
      <c r="V342" t="s">
        <v>8</v>
      </c>
      <c r="W342" t="s">
        <v>23</v>
      </c>
      <c r="X342" t="s">
        <v>24</v>
      </c>
      <c r="Y342" t="s">
        <v>1168</v>
      </c>
      <c r="Z342" t="s">
        <v>1011</v>
      </c>
    </row>
    <row r="343" spans="1:26" x14ac:dyDescent="0.2">
      <c r="A343" t="s">
        <v>0</v>
      </c>
      <c r="B343" t="s">
        <v>154</v>
      </c>
      <c r="C343">
        <v>516</v>
      </c>
      <c r="D343" t="s">
        <v>1169</v>
      </c>
      <c r="E343" t="s">
        <v>1</v>
      </c>
      <c r="F343" t="s">
        <v>3</v>
      </c>
      <c r="G343" t="s">
        <v>181</v>
      </c>
      <c r="H343" s="2">
        <v>45460</v>
      </c>
      <c r="I343" s="2">
        <v>45460</v>
      </c>
      <c r="J343" t="s">
        <v>14</v>
      </c>
      <c r="K343" s="2">
        <v>45471</v>
      </c>
      <c r="L343" t="s">
        <v>4</v>
      </c>
      <c r="M343" t="s">
        <v>1170</v>
      </c>
      <c r="N343" t="s">
        <v>802</v>
      </c>
      <c r="O343" t="s">
        <v>6</v>
      </c>
      <c r="P343" t="s">
        <v>7</v>
      </c>
      <c r="Q343" s="9" t="s">
        <v>2742</v>
      </c>
      <c r="R343" t="s">
        <v>21</v>
      </c>
      <c r="S343" s="3">
        <v>8000</v>
      </c>
      <c r="T343" t="s">
        <v>8</v>
      </c>
      <c r="U343" s="3">
        <v>8000</v>
      </c>
      <c r="V343" t="s">
        <v>8</v>
      </c>
      <c r="W343" t="s">
        <v>23</v>
      </c>
      <c r="X343" t="s">
        <v>24</v>
      </c>
      <c r="Y343" t="s">
        <v>1172</v>
      </c>
      <c r="Z343" t="s">
        <v>1011</v>
      </c>
    </row>
    <row r="344" spans="1:26" x14ac:dyDescent="0.2">
      <c r="A344" t="s">
        <v>0</v>
      </c>
      <c r="B344" t="s">
        <v>154</v>
      </c>
      <c r="C344">
        <v>516</v>
      </c>
      <c r="D344" t="s">
        <v>1173</v>
      </c>
      <c r="E344" t="s">
        <v>1</v>
      </c>
      <c r="F344" t="s">
        <v>3</v>
      </c>
      <c r="G344" t="s">
        <v>181</v>
      </c>
      <c r="H344" s="2">
        <v>45460</v>
      </c>
      <c r="I344" s="2">
        <v>45460</v>
      </c>
      <c r="J344" t="s">
        <v>14</v>
      </c>
      <c r="K344" s="2">
        <v>45471</v>
      </c>
      <c r="L344" t="s">
        <v>4</v>
      </c>
      <c r="M344" t="s">
        <v>1174</v>
      </c>
      <c r="N344" t="s">
        <v>802</v>
      </c>
      <c r="O344" t="s">
        <v>6</v>
      </c>
      <c r="P344" t="s">
        <v>7</v>
      </c>
      <c r="Q344" s="9" t="s">
        <v>2742</v>
      </c>
      <c r="R344" t="s">
        <v>21</v>
      </c>
      <c r="S344" s="3">
        <v>30000</v>
      </c>
      <c r="T344" t="s">
        <v>8</v>
      </c>
      <c r="U344" s="3">
        <v>30000</v>
      </c>
      <c r="V344" t="s">
        <v>8</v>
      </c>
      <c r="W344" t="s">
        <v>23</v>
      </c>
      <c r="X344" t="s">
        <v>24</v>
      </c>
      <c r="Y344" t="s">
        <v>1176</v>
      </c>
      <c r="Z344" t="s">
        <v>1011</v>
      </c>
    </row>
    <row r="345" spans="1:26" x14ac:dyDescent="0.2">
      <c r="A345" t="s">
        <v>0</v>
      </c>
      <c r="B345" t="s">
        <v>52</v>
      </c>
      <c r="C345">
        <v>501</v>
      </c>
      <c r="D345" t="s">
        <v>1177</v>
      </c>
      <c r="E345" t="s">
        <v>1</v>
      </c>
      <c r="F345" t="s">
        <v>3</v>
      </c>
      <c r="G345" t="s">
        <v>181</v>
      </c>
      <c r="H345" s="2">
        <v>45458</v>
      </c>
      <c r="I345" s="2">
        <v>45444</v>
      </c>
      <c r="J345" t="s">
        <v>14</v>
      </c>
      <c r="K345" s="2">
        <v>45471</v>
      </c>
      <c r="L345" t="s">
        <v>4</v>
      </c>
      <c r="M345" t="s">
        <v>1178</v>
      </c>
      <c r="N345" t="s">
        <v>802</v>
      </c>
      <c r="O345" t="s">
        <v>6</v>
      </c>
      <c r="P345" t="s">
        <v>7</v>
      </c>
      <c r="Q345" s="9" t="s">
        <v>2742</v>
      </c>
      <c r="R345" t="s">
        <v>21</v>
      </c>
      <c r="S345" s="3">
        <v>227667.55</v>
      </c>
      <c r="T345" t="s">
        <v>8</v>
      </c>
      <c r="U345" s="3">
        <v>227667.55</v>
      </c>
      <c r="V345" t="s">
        <v>8</v>
      </c>
      <c r="W345" t="s">
        <v>23</v>
      </c>
      <c r="X345" t="s">
        <v>24</v>
      </c>
      <c r="Y345" t="s">
        <v>1180</v>
      </c>
      <c r="Z345" t="s">
        <v>1181</v>
      </c>
    </row>
    <row r="346" spans="1:26" x14ac:dyDescent="0.2">
      <c r="A346" t="s">
        <v>0</v>
      </c>
      <c r="B346" t="s">
        <v>115</v>
      </c>
      <c r="C346">
        <v>501</v>
      </c>
      <c r="D346" t="s">
        <v>1182</v>
      </c>
      <c r="E346" t="s">
        <v>1</v>
      </c>
      <c r="F346" t="s">
        <v>3</v>
      </c>
      <c r="G346" t="s">
        <v>181</v>
      </c>
      <c r="H346" s="2">
        <v>45458</v>
      </c>
      <c r="I346" s="2">
        <v>45444</v>
      </c>
      <c r="J346" t="s">
        <v>14</v>
      </c>
      <c r="K346" s="2">
        <v>45471</v>
      </c>
      <c r="L346" t="s">
        <v>4</v>
      </c>
      <c r="M346" t="s">
        <v>1183</v>
      </c>
      <c r="N346" t="s">
        <v>802</v>
      </c>
      <c r="O346" t="s">
        <v>6</v>
      </c>
      <c r="P346" t="s">
        <v>7</v>
      </c>
      <c r="Q346" s="9" t="s">
        <v>2742</v>
      </c>
      <c r="R346" t="s">
        <v>21</v>
      </c>
      <c r="S346" s="3">
        <v>20127.14</v>
      </c>
      <c r="T346" t="s">
        <v>8</v>
      </c>
      <c r="U346" s="3">
        <v>20127.14</v>
      </c>
      <c r="V346" t="s">
        <v>8</v>
      </c>
      <c r="W346" t="s">
        <v>23</v>
      </c>
      <c r="X346" t="s">
        <v>24</v>
      </c>
      <c r="Y346" t="s">
        <v>1185</v>
      </c>
      <c r="Z346" t="s">
        <v>1186</v>
      </c>
    </row>
    <row r="347" spans="1:26" x14ac:dyDescent="0.2">
      <c r="A347" t="s">
        <v>0</v>
      </c>
      <c r="B347" t="s">
        <v>52</v>
      </c>
      <c r="C347">
        <v>501</v>
      </c>
      <c r="D347" t="s">
        <v>1187</v>
      </c>
      <c r="E347" t="s">
        <v>1</v>
      </c>
      <c r="F347" t="s">
        <v>3</v>
      </c>
      <c r="G347" t="s">
        <v>181</v>
      </c>
      <c r="H347" s="2">
        <v>45458</v>
      </c>
      <c r="I347" s="2">
        <v>45444</v>
      </c>
      <c r="J347" t="s">
        <v>14</v>
      </c>
      <c r="K347" s="2">
        <v>45471</v>
      </c>
      <c r="L347" t="s">
        <v>4</v>
      </c>
      <c r="M347" t="s">
        <v>1188</v>
      </c>
      <c r="N347" t="s">
        <v>802</v>
      </c>
      <c r="O347" t="s">
        <v>6</v>
      </c>
      <c r="P347" t="s">
        <v>7</v>
      </c>
      <c r="Q347" s="9" t="s">
        <v>2742</v>
      </c>
      <c r="R347" t="s">
        <v>21</v>
      </c>
      <c r="S347" s="3">
        <v>45972.74</v>
      </c>
      <c r="T347" t="s">
        <v>8</v>
      </c>
      <c r="U347" s="3">
        <v>45972.74</v>
      </c>
      <c r="V347" t="s">
        <v>8</v>
      </c>
      <c r="W347" t="s">
        <v>23</v>
      </c>
      <c r="X347" t="s">
        <v>24</v>
      </c>
      <c r="Y347" t="s">
        <v>1190</v>
      </c>
      <c r="Z347" t="s">
        <v>1191</v>
      </c>
    </row>
    <row r="348" spans="1:26" x14ac:dyDescent="0.2">
      <c r="A348" t="s">
        <v>0</v>
      </c>
      <c r="B348" t="s">
        <v>238</v>
      </c>
      <c r="C348">
        <v>518</v>
      </c>
      <c r="D348" t="s">
        <v>1192</v>
      </c>
      <c r="E348" t="s">
        <v>1</v>
      </c>
      <c r="F348" t="s">
        <v>3</v>
      </c>
      <c r="G348" t="s">
        <v>181</v>
      </c>
      <c r="H348" s="2">
        <v>45449</v>
      </c>
      <c r="I348" s="2">
        <v>45449</v>
      </c>
      <c r="J348" t="s">
        <v>14</v>
      </c>
      <c r="K348" s="2">
        <v>45483</v>
      </c>
      <c r="L348" t="s">
        <v>4</v>
      </c>
      <c r="M348" t="s">
        <v>1193</v>
      </c>
      <c r="N348" t="s">
        <v>802</v>
      </c>
      <c r="O348" t="s">
        <v>6</v>
      </c>
      <c r="P348" t="s">
        <v>7</v>
      </c>
      <c r="Q348" s="9" t="s">
        <v>2742</v>
      </c>
      <c r="R348" t="s">
        <v>21</v>
      </c>
      <c r="S348" s="3">
        <v>515823</v>
      </c>
      <c r="T348" t="s">
        <v>8</v>
      </c>
      <c r="U348" s="3">
        <v>515823</v>
      </c>
      <c r="V348" t="s">
        <v>8</v>
      </c>
      <c r="W348" t="s">
        <v>23</v>
      </c>
      <c r="X348" t="s">
        <v>24</v>
      </c>
      <c r="Y348" t="s">
        <v>1195</v>
      </c>
      <c r="Z348" t="s">
        <v>239</v>
      </c>
    </row>
    <row r="349" spans="1:26" x14ac:dyDescent="0.2">
      <c r="A349" t="s">
        <v>0</v>
      </c>
      <c r="B349" t="s">
        <v>115</v>
      </c>
      <c r="C349">
        <v>501</v>
      </c>
      <c r="D349" t="s">
        <v>1196</v>
      </c>
      <c r="E349" t="s">
        <v>1</v>
      </c>
      <c r="F349" t="s">
        <v>3</v>
      </c>
      <c r="G349" t="s">
        <v>181</v>
      </c>
      <c r="H349" s="2">
        <v>45424</v>
      </c>
      <c r="I349" s="2">
        <v>45424</v>
      </c>
      <c r="J349" t="s">
        <v>12</v>
      </c>
      <c r="K349" s="2">
        <v>45483</v>
      </c>
      <c r="L349" t="s">
        <v>4</v>
      </c>
      <c r="M349" t="s">
        <v>1197</v>
      </c>
      <c r="N349" t="s">
        <v>177</v>
      </c>
      <c r="O349" t="s">
        <v>6</v>
      </c>
      <c r="P349" t="s">
        <v>7</v>
      </c>
      <c r="Q349" s="9" t="s">
        <v>2742</v>
      </c>
      <c r="R349" t="s">
        <v>21</v>
      </c>
      <c r="S349" s="3">
        <v>5735</v>
      </c>
      <c r="T349" t="s">
        <v>8</v>
      </c>
      <c r="U349" s="3">
        <v>5735</v>
      </c>
      <c r="V349" t="s">
        <v>8</v>
      </c>
      <c r="W349" t="s">
        <v>23</v>
      </c>
      <c r="X349" t="s">
        <v>24</v>
      </c>
      <c r="Y349" t="s">
        <v>1199</v>
      </c>
      <c r="Z349" t="s">
        <v>521</v>
      </c>
    </row>
    <row r="350" spans="1:26" x14ac:dyDescent="0.2">
      <c r="A350" t="s">
        <v>0</v>
      </c>
      <c r="B350" t="s">
        <v>33</v>
      </c>
      <c r="C350">
        <v>538</v>
      </c>
      <c r="D350" t="s">
        <v>1200</v>
      </c>
      <c r="E350" t="s">
        <v>1</v>
      </c>
      <c r="F350" t="s">
        <v>3</v>
      </c>
      <c r="G350" t="s">
        <v>181</v>
      </c>
      <c r="H350" s="2">
        <v>45449</v>
      </c>
      <c r="I350" s="2">
        <v>45449</v>
      </c>
      <c r="J350" t="s">
        <v>14</v>
      </c>
      <c r="K350" s="2">
        <v>45483</v>
      </c>
      <c r="L350" t="s">
        <v>4</v>
      </c>
      <c r="M350" t="s">
        <v>1201</v>
      </c>
      <c r="N350" t="s">
        <v>802</v>
      </c>
      <c r="O350" t="s">
        <v>6</v>
      </c>
      <c r="P350" t="s">
        <v>7</v>
      </c>
      <c r="Q350" s="9" t="s">
        <v>2742</v>
      </c>
      <c r="R350" t="s">
        <v>21</v>
      </c>
      <c r="S350" s="3">
        <v>805</v>
      </c>
      <c r="T350" t="s">
        <v>8</v>
      </c>
      <c r="U350" s="3">
        <v>805</v>
      </c>
      <c r="V350" t="s">
        <v>8</v>
      </c>
      <c r="W350" t="s">
        <v>23</v>
      </c>
      <c r="X350" t="s">
        <v>24</v>
      </c>
      <c r="Y350" t="s">
        <v>1202</v>
      </c>
      <c r="Z350" t="s">
        <v>936</v>
      </c>
    </row>
    <row r="351" spans="1:26" x14ac:dyDescent="0.2">
      <c r="A351" t="s">
        <v>0</v>
      </c>
      <c r="B351" t="s">
        <v>33</v>
      </c>
      <c r="C351">
        <v>538</v>
      </c>
      <c r="D351" t="s">
        <v>1203</v>
      </c>
      <c r="E351" t="s">
        <v>1</v>
      </c>
      <c r="F351" t="s">
        <v>3</v>
      </c>
      <c r="G351" t="s">
        <v>181</v>
      </c>
      <c r="H351" s="2">
        <v>45453</v>
      </c>
      <c r="I351" s="2">
        <v>45453</v>
      </c>
      <c r="J351" t="s">
        <v>14</v>
      </c>
      <c r="K351" s="2">
        <v>45483</v>
      </c>
      <c r="L351" t="s">
        <v>4</v>
      </c>
      <c r="M351" t="s">
        <v>1204</v>
      </c>
      <c r="N351" t="s">
        <v>802</v>
      </c>
      <c r="O351" t="s">
        <v>6</v>
      </c>
      <c r="P351" t="s">
        <v>7</v>
      </c>
      <c r="Q351" s="9" t="s">
        <v>2742</v>
      </c>
      <c r="R351" t="s">
        <v>21</v>
      </c>
      <c r="S351" s="3">
        <v>180</v>
      </c>
      <c r="T351" t="s">
        <v>8</v>
      </c>
      <c r="U351" s="3">
        <v>180</v>
      </c>
      <c r="V351" t="s">
        <v>8</v>
      </c>
      <c r="W351" t="s">
        <v>23</v>
      </c>
      <c r="X351" t="s">
        <v>24</v>
      </c>
      <c r="Y351" t="s">
        <v>1206</v>
      </c>
      <c r="Z351" t="s">
        <v>936</v>
      </c>
    </row>
    <row r="352" spans="1:26" x14ac:dyDescent="0.2">
      <c r="A352" t="s">
        <v>0</v>
      </c>
      <c r="B352" t="s">
        <v>238</v>
      </c>
      <c r="C352">
        <v>518</v>
      </c>
      <c r="D352" t="s">
        <v>1207</v>
      </c>
      <c r="E352" t="s">
        <v>1</v>
      </c>
      <c r="F352" t="s">
        <v>3</v>
      </c>
      <c r="G352" t="s">
        <v>181</v>
      </c>
      <c r="H352" s="2">
        <v>45446</v>
      </c>
      <c r="I352" s="2">
        <v>45446</v>
      </c>
      <c r="J352" t="s">
        <v>14</v>
      </c>
      <c r="K352" s="2">
        <v>45483</v>
      </c>
      <c r="L352" t="s">
        <v>4</v>
      </c>
      <c r="M352" t="s">
        <v>1208</v>
      </c>
      <c r="N352" t="s">
        <v>802</v>
      </c>
      <c r="O352" t="s">
        <v>6</v>
      </c>
      <c r="P352" t="s">
        <v>7</v>
      </c>
      <c r="Q352" s="9" t="s">
        <v>2742</v>
      </c>
      <c r="R352" t="s">
        <v>21</v>
      </c>
      <c r="S352" s="3">
        <v>14036</v>
      </c>
      <c r="T352" t="s">
        <v>8</v>
      </c>
      <c r="U352" s="3">
        <v>14036</v>
      </c>
      <c r="V352" t="s">
        <v>8</v>
      </c>
      <c r="W352" t="s">
        <v>23</v>
      </c>
      <c r="X352" t="s">
        <v>24</v>
      </c>
      <c r="Y352" t="s">
        <v>1210</v>
      </c>
      <c r="Z352" t="s">
        <v>239</v>
      </c>
    </row>
    <row r="353" spans="1:26" x14ac:dyDescent="0.2">
      <c r="A353" t="s">
        <v>0</v>
      </c>
      <c r="B353" t="s">
        <v>107</v>
      </c>
      <c r="C353">
        <v>518</v>
      </c>
      <c r="D353" t="s">
        <v>1211</v>
      </c>
      <c r="E353" t="s">
        <v>1</v>
      </c>
      <c r="F353" t="s">
        <v>3</v>
      </c>
      <c r="G353" t="s">
        <v>181</v>
      </c>
      <c r="H353" s="2">
        <v>45474</v>
      </c>
      <c r="I353" s="2">
        <v>45473</v>
      </c>
      <c r="J353" t="s">
        <v>14</v>
      </c>
      <c r="K353" s="2">
        <v>45489</v>
      </c>
      <c r="L353" t="s">
        <v>4</v>
      </c>
      <c r="M353" t="s">
        <v>1212</v>
      </c>
      <c r="N353" t="s">
        <v>802</v>
      </c>
      <c r="O353" t="s">
        <v>6</v>
      </c>
      <c r="P353" t="s">
        <v>7</v>
      </c>
      <c r="Q353" s="9" t="s">
        <v>2742</v>
      </c>
      <c r="R353" t="s">
        <v>21</v>
      </c>
      <c r="S353" s="3">
        <v>108038</v>
      </c>
      <c r="T353" t="s">
        <v>8</v>
      </c>
      <c r="U353" s="3">
        <v>108038</v>
      </c>
      <c r="V353" t="s">
        <v>8</v>
      </c>
      <c r="W353" t="s">
        <v>23</v>
      </c>
      <c r="X353" t="s">
        <v>24</v>
      </c>
      <c r="Y353" t="s">
        <v>1214</v>
      </c>
      <c r="Z353" t="s">
        <v>269</v>
      </c>
    </row>
    <row r="354" spans="1:26" x14ac:dyDescent="0.2">
      <c r="A354" t="s">
        <v>0</v>
      </c>
      <c r="B354" t="s">
        <v>107</v>
      </c>
      <c r="C354">
        <v>518</v>
      </c>
      <c r="D354" t="s">
        <v>1215</v>
      </c>
      <c r="E354" t="s">
        <v>1</v>
      </c>
      <c r="F354" t="s">
        <v>3</v>
      </c>
      <c r="G354" t="s">
        <v>181</v>
      </c>
      <c r="H354" s="2">
        <v>45440</v>
      </c>
      <c r="I354" s="2">
        <v>45438</v>
      </c>
      <c r="J354" t="s">
        <v>12</v>
      </c>
      <c r="K354" s="2">
        <v>45483</v>
      </c>
      <c r="L354" t="s">
        <v>4</v>
      </c>
      <c r="M354" t="s">
        <v>1216</v>
      </c>
      <c r="N354" t="s">
        <v>177</v>
      </c>
      <c r="O354" t="s">
        <v>6</v>
      </c>
      <c r="P354" t="s">
        <v>7</v>
      </c>
      <c r="Q354" s="9" t="s">
        <v>2742</v>
      </c>
      <c r="R354" t="s">
        <v>21</v>
      </c>
      <c r="S354" s="3">
        <v>363</v>
      </c>
      <c r="T354" t="s">
        <v>8</v>
      </c>
      <c r="U354" s="3">
        <v>363</v>
      </c>
      <c r="V354" t="s">
        <v>8</v>
      </c>
      <c r="W354" t="s">
        <v>23</v>
      </c>
      <c r="X354" t="s">
        <v>24</v>
      </c>
      <c r="Y354" t="s">
        <v>1218</v>
      </c>
      <c r="Z354" t="s">
        <v>269</v>
      </c>
    </row>
    <row r="355" spans="1:26" x14ac:dyDescent="0.2">
      <c r="A355" t="s">
        <v>0</v>
      </c>
      <c r="B355" t="s">
        <v>217</v>
      </c>
      <c r="C355">
        <v>518</v>
      </c>
      <c r="D355" t="s">
        <v>1219</v>
      </c>
      <c r="E355" t="s">
        <v>1</v>
      </c>
      <c r="F355" t="s">
        <v>3</v>
      </c>
      <c r="G355" t="s">
        <v>181</v>
      </c>
      <c r="H355" s="2">
        <v>45436</v>
      </c>
      <c r="I355" s="2">
        <v>45474</v>
      </c>
      <c r="J355" t="s">
        <v>15</v>
      </c>
      <c r="K355" s="2">
        <v>45523</v>
      </c>
      <c r="L355" t="s">
        <v>4</v>
      </c>
      <c r="M355" t="s">
        <v>1220</v>
      </c>
      <c r="N355" t="s">
        <v>177</v>
      </c>
      <c r="O355" t="s">
        <v>6</v>
      </c>
      <c r="P355" t="s">
        <v>7</v>
      </c>
      <c r="Q355" s="9" t="s">
        <v>2742</v>
      </c>
      <c r="R355" t="s">
        <v>21</v>
      </c>
      <c r="S355" s="3">
        <v>84700</v>
      </c>
      <c r="T355" t="s">
        <v>8</v>
      </c>
      <c r="U355" s="3">
        <v>84700</v>
      </c>
      <c r="V355" t="s">
        <v>8</v>
      </c>
      <c r="W355" t="s">
        <v>23</v>
      </c>
      <c r="X355" t="s">
        <v>24</v>
      </c>
      <c r="Y355" t="s">
        <v>1222</v>
      </c>
      <c r="Z355" t="s">
        <v>1223</v>
      </c>
    </row>
    <row r="356" spans="1:26" x14ac:dyDescent="0.2">
      <c r="A356" t="s">
        <v>0</v>
      </c>
      <c r="B356" t="s">
        <v>217</v>
      </c>
      <c r="C356">
        <v>518</v>
      </c>
      <c r="D356" t="s">
        <v>1224</v>
      </c>
      <c r="E356" t="s">
        <v>1</v>
      </c>
      <c r="F356" t="s">
        <v>3</v>
      </c>
      <c r="G356" t="s">
        <v>181</v>
      </c>
      <c r="H356" s="2">
        <v>45436</v>
      </c>
      <c r="I356" s="2">
        <v>45474</v>
      </c>
      <c r="J356" t="s">
        <v>15</v>
      </c>
      <c r="K356" s="2">
        <v>45523</v>
      </c>
      <c r="L356" t="s">
        <v>4</v>
      </c>
      <c r="M356" t="s">
        <v>1225</v>
      </c>
      <c r="N356" t="s">
        <v>177</v>
      </c>
      <c r="O356" t="s">
        <v>6</v>
      </c>
      <c r="P356" t="s">
        <v>7</v>
      </c>
      <c r="Q356" s="9" t="s">
        <v>2742</v>
      </c>
      <c r="R356" t="s">
        <v>21</v>
      </c>
      <c r="S356" s="3">
        <v>75020</v>
      </c>
      <c r="T356" t="s">
        <v>8</v>
      </c>
      <c r="U356" s="3">
        <v>75020</v>
      </c>
      <c r="V356" t="s">
        <v>8</v>
      </c>
      <c r="W356" t="s">
        <v>23</v>
      </c>
      <c r="X356" t="s">
        <v>24</v>
      </c>
      <c r="Y356" t="s">
        <v>1227</v>
      </c>
      <c r="Z356" t="s">
        <v>1223</v>
      </c>
    </row>
    <row r="357" spans="1:26" x14ac:dyDescent="0.2">
      <c r="A357" t="s">
        <v>0</v>
      </c>
      <c r="B357" t="s">
        <v>52</v>
      </c>
      <c r="C357">
        <v>501</v>
      </c>
      <c r="D357" t="s">
        <v>1228</v>
      </c>
      <c r="E357" t="s">
        <v>1</v>
      </c>
      <c r="F357" t="s">
        <v>3</v>
      </c>
      <c r="G357" t="s">
        <v>181</v>
      </c>
      <c r="H357" s="2">
        <v>45471</v>
      </c>
      <c r="I357" s="2">
        <v>45471</v>
      </c>
      <c r="J357" t="s">
        <v>14</v>
      </c>
      <c r="K357" s="2">
        <v>45483</v>
      </c>
      <c r="L357" t="s">
        <v>4</v>
      </c>
      <c r="M357" t="s">
        <v>1229</v>
      </c>
      <c r="N357" t="s">
        <v>802</v>
      </c>
      <c r="O357" t="s">
        <v>6</v>
      </c>
      <c r="P357" t="s">
        <v>7</v>
      </c>
      <c r="Q357" s="9" t="s">
        <v>2742</v>
      </c>
      <c r="R357" t="s">
        <v>21</v>
      </c>
      <c r="S357" s="3">
        <v>2625.7</v>
      </c>
      <c r="T357" t="s">
        <v>8</v>
      </c>
      <c r="U357" s="3">
        <v>2625.7</v>
      </c>
      <c r="V357" t="s">
        <v>8</v>
      </c>
      <c r="W357" t="s">
        <v>23</v>
      </c>
      <c r="X357" t="s">
        <v>24</v>
      </c>
      <c r="Y357" t="s">
        <v>1231</v>
      </c>
      <c r="Z357" t="s">
        <v>379</v>
      </c>
    </row>
    <row r="358" spans="1:26" x14ac:dyDescent="0.2">
      <c r="A358" t="s">
        <v>0</v>
      </c>
      <c r="B358" t="s">
        <v>1236</v>
      </c>
      <c r="C358">
        <v>538</v>
      </c>
      <c r="D358" t="s">
        <v>1232</v>
      </c>
      <c r="E358" t="s">
        <v>1</v>
      </c>
      <c r="F358" t="s">
        <v>3</v>
      </c>
      <c r="G358" t="s">
        <v>181</v>
      </c>
      <c r="H358" s="2">
        <v>45471</v>
      </c>
      <c r="I358" s="2">
        <v>45470</v>
      </c>
      <c r="J358" t="s">
        <v>14</v>
      </c>
      <c r="K358" s="2">
        <v>45483</v>
      </c>
      <c r="L358" t="s">
        <v>4</v>
      </c>
      <c r="M358" t="s">
        <v>1233</v>
      </c>
      <c r="N358" t="s">
        <v>802</v>
      </c>
      <c r="O358" t="s">
        <v>6</v>
      </c>
      <c r="P358" t="s">
        <v>7</v>
      </c>
      <c r="Q358" s="9" t="s">
        <v>2742</v>
      </c>
      <c r="R358" t="s">
        <v>21</v>
      </c>
      <c r="S358" s="3">
        <v>1116.3499999999999</v>
      </c>
      <c r="T358" t="s">
        <v>8</v>
      </c>
      <c r="U358" s="3">
        <v>1116.3499999999999</v>
      </c>
      <c r="V358" t="s">
        <v>8</v>
      </c>
      <c r="W358" t="s">
        <v>23</v>
      </c>
      <c r="X358" t="s">
        <v>24</v>
      </c>
      <c r="Y358" t="s">
        <v>1235</v>
      </c>
      <c r="Z358" t="s">
        <v>1237</v>
      </c>
    </row>
    <row r="359" spans="1:26" x14ac:dyDescent="0.2">
      <c r="A359" t="s">
        <v>0</v>
      </c>
      <c r="B359" t="s">
        <v>457</v>
      </c>
      <c r="C359">
        <v>516</v>
      </c>
      <c r="D359" t="s">
        <v>1238</v>
      </c>
      <c r="E359" t="s">
        <v>1</v>
      </c>
      <c r="F359" t="s">
        <v>3</v>
      </c>
      <c r="G359" t="s">
        <v>181</v>
      </c>
      <c r="H359" s="2">
        <v>45450</v>
      </c>
      <c r="I359" s="2">
        <v>45450</v>
      </c>
      <c r="J359" t="s">
        <v>14</v>
      </c>
      <c r="K359" s="2">
        <v>45483</v>
      </c>
      <c r="L359" t="s">
        <v>4</v>
      </c>
      <c r="M359" t="s">
        <v>1239</v>
      </c>
      <c r="N359" t="s">
        <v>802</v>
      </c>
      <c r="O359" t="s">
        <v>6</v>
      </c>
      <c r="P359" t="s">
        <v>7</v>
      </c>
      <c r="Q359" s="9" t="s">
        <v>2742</v>
      </c>
      <c r="R359" t="s">
        <v>21</v>
      </c>
      <c r="S359" s="3">
        <v>496100</v>
      </c>
      <c r="T359" t="s">
        <v>8</v>
      </c>
      <c r="U359" s="3">
        <v>496100</v>
      </c>
      <c r="V359" t="s">
        <v>8</v>
      </c>
      <c r="W359" t="s">
        <v>23</v>
      </c>
      <c r="X359" t="s">
        <v>24</v>
      </c>
      <c r="Y359" t="s">
        <v>1241</v>
      </c>
      <c r="Z359" t="s">
        <v>1242</v>
      </c>
    </row>
    <row r="360" spans="1:26" x14ac:dyDescent="0.2">
      <c r="A360" t="s">
        <v>0</v>
      </c>
      <c r="B360" t="s">
        <v>59</v>
      </c>
      <c r="C360">
        <v>518</v>
      </c>
      <c r="D360" t="s">
        <v>1243</v>
      </c>
      <c r="E360" t="s">
        <v>1</v>
      </c>
      <c r="F360" t="s">
        <v>3</v>
      </c>
      <c r="G360" t="s">
        <v>181</v>
      </c>
      <c r="H360" s="2">
        <v>45471</v>
      </c>
      <c r="I360" s="2">
        <v>45447</v>
      </c>
      <c r="J360" t="s">
        <v>14</v>
      </c>
      <c r="K360" s="2">
        <v>45483</v>
      </c>
      <c r="L360" t="s">
        <v>4</v>
      </c>
      <c r="M360" t="s">
        <v>1244</v>
      </c>
      <c r="N360" t="s">
        <v>802</v>
      </c>
      <c r="O360" t="s">
        <v>6</v>
      </c>
      <c r="P360" t="s">
        <v>7</v>
      </c>
      <c r="Q360" s="9" t="s">
        <v>2742</v>
      </c>
      <c r="R360" t="s">
        <v>21</v>
      </c>
      <c r="S360" s="3">
        <v>1990</v>
      </c>
      <c r="T360" t="s">
        <v>8</v>
      </c>
      <c r="U360" s="3">
        <v>1990</v>
      </c>
      <c r="V360" t="s">
        <v>8</v>
      </c>
      <c r="W360" t="s">
        <v>23</v>
      </c>
      <c r="X360" t="s">
        <v>24</v>
      </c>
      <c r="Y360" t="s">
        <v>1246</v>
      </c>
      <c r="Z360" t="s">
        <v>224</v>
      </c>
    </row>
    <row r="361" spans="1:26" x14ac:dyDescent="0.2">
      <c r="A361" t="s">
        <v>0</v>
      </c>
      <c r="B361" t="s">
        <v>59</v>
      </c>
      <c r="C361">
        <v>518</v>
      </c>
      <c r="D361" t="s">
        <v>1247</v>
      </c>
      <c r="E361" t="s">
        <v>1</v>
      </c>
      <c r="F361" t="s">
        <v>3</v>
      </c>
      <c r="G361" t="s">
        <v>181</v>
      </c>
      <c r="H361" s="2">
        <v>45471</v>
      </c>
      <c r="I361" s="2">
        <v>45449</v>
      </c>
      <c r="J361" t="s">
        <v>14</v>
      </c>
      <c r="K361" s="2">
        <v>45483</v>
      </c>
      <c r="L361" t="s">
        <v>4</v>
      </c>
      <c r="M361" t="s">
        <v>1248</v>
      </c>
      <c r="N361" t="s">
        <v>802</v>
      </c>
      <c r="O361" t="s">
        <v>6</v>
      </c>
      <c r="P361" t="s">
        <v>7</v>
      </c>
      <c r="Q361" s="9" t="s">
        <v>2742</v>
      </c>
      <c r="R361" t="s">
        <v>21</v>
      </c>
      <c r="S361" s="3">
        <v>1500</v>
      </c>
      <c r="T361" t="s">
        <v>8</v>
      </c>
      <c r="U361" s="3">
        <v>1500</v>
      </c>
      <c r="V361" t="s">
        <v>8</v>
      </c>
      <c r="W361" t="s">
        <v>23</v>
      </c>
      <c r="X361" t="s">
        <v>24</v>
      </c>
      <c r="Y361" t="s">
        <v>1250</v>
      </c>
      <c r="Z361" t="s">
        <v>547</v>
      </c>
    </row>
    <row r="362" spans="1:26" x14ac:dyDescent="0.2">
      <c r="A362" t="s">
        <v>0</v>
      </c>
      <c r="B362" t="s">
        <v>59</v>
      </c>
      <c r="C362">
        <v>518</v>
      </c>
      <c r="D362" t="s">
        <v>1251</v>
      </c>
      <c r="E362" t="s">
        <v>1</v>
      </c>
      <c r="F362" t="s">
        <v>3</v>
      </c>
      <c r="G362" t="s">
        <v>181</v>
      </c>
      <c r="H362" s="2">
        <v>45471</v>
      </c>
      <c r="I362" s="2">
        <v>45448</v>
      </c>
      <c r="J362" t="s">
        <v>14</v>
      </c>
      <c r="K362" s="2">
        <v>45483</v>
      </c>
      <c r="L362" t="s">
        <v>4</v>
      </c>
      <c r="M362" t="s">
        <v>1252</v>
      </c>
      <c r="N362" t="s">
        <v>802</v>
      </c>
      <c r="O362" t="s">
        <v>6</v>
      </c>
      <c r="P362" t="s">
        <v>7</v>
      </c>
      <c r="Q362" s="9" t="s">
        <v>2742</v>
      </c>
      <c r="R362" t="s">
        <v>21</v>
      </c>
      <c r="S362" s="3">
        <v>1990</v>
      </c>
      <c r="T362" t="s">
        <v>8</v>
      </c>
      <c r="U362" s="3">
        <v>1990</v>
      </c>
      <c r="V362" t="s">
        <v>8</v>
      </c>
      <c r="W362" t="s">
        <v>23</v>
      </c>
      <c r="X362" t="s">
        <v>24</v>
      </c>
      <c r="Y362" t="s">
        <v>1254</v>
      </c>
      <c r="Z362" t="s">
        <v>547</v>
      </c>
    </row>
    <row r="363" spans="1:26" x14ac:dyDescent="0.2">
      <c r="A363" t="s">
        <v>0</v>
      </c>
      <c r="B363" t="s">
        <v>187</v>
      </c>
      <c r="C363">
        <v>516</v>
      </c>
      <c r="D363" t="s">
        <v>1255</v>
      </c>
      <c r="E363" t="s">
        <v>1</v>
      </c>
      <c r="F363" t="s">
        <v>3</v>
      </c>
      <c r="G363" t="s">
        <v>181</v>
      </c>
      <c r="H363" s="2">
        <v>45474</v>
      </c>
      <c r="I363" s="2">
        <v>45473</v>
      </c>
      <c r="J363" t="s">
        <v>14</v>
      </c>
      <c r="K363" s="2">
        <v>45483</v>
      </c>
      <c r="L363" t="s">
        <v>4</v>
      </c>
      <c r="M363" t="s">
        <v>1256</v>
      </c>
      <c r="N363" t="s">
        <v>802</v>
      </c>
      <c r="O363" t="s">
        <v>6</v>
      </c>
      <c r="P363" t="s">
        <v>7</v>
      </c>
      <c r="Q363" s="9" t="s">
        <v>2742</v>
      </c>
      <c r="R363" t="s">
        <v>21</v>
      </c>
      <c r="S363" s="3">
        <v>6000</v>
      </c>
      <c r="T363" t="s">
        <v>8</v>
      </c>
      <c r="U363" s="3">
        <v>6000</v>
      </c>
      <c r="V363" t="s">
        <v>8</v>
      </c>
      <c r="W363" t="s">
        <v>23</v>
      </c>
      <c r="X363" t="s">
        <v>24</v>
      </c>
      <c r="Y363" t="s">
        <v>1258</v>
      </c>
      <c r="Z363" t="s">
        <v>188</v>
      </c>
    </row>
    <row r="364" spans="1:26" x14ac:dyDescent="0.2">
      <c r="A364" t="s">
        <v>0</v>
      </c>
      <c r="B364" t="s">
        <v>154</v>
      </c>
      <c r="C364">
        <v>516</v>
      </c>
      <c r="D364" t="s">
        <v>1259</v>
      </c>
      <c r="E364" t="s">
        <v>1</v>
      </c>
      <c r="F364" t="s">
        <v>3</v>
      </c>
      <c r="G364" t="s">
        <v>181</v>
      </c>
      <c r="H364" s="2">
        <v>45475</v>
      </c>
      <c r="I364" s="2">
        <v>45473</v>
      </c>
      <c r="J364" t="s">
        <v>14</v>
      </c>
      <c r="K364" s="2">
        <v>45483</v>
      </c>
      <c r="L364" t="s">
        <v>4</v>
      </c>
      <c r="M364" t="s">
        <v>1260</v>
      </c>
      <c r="N364" t="s">
        <v>802</v>
      </c>
      <c r="O364" t="s">
        <v>6</v>
      </c>
      <c r="P364" t="s">
        <v>7</v>
      </c>
      <c r="Q364" s="9" t="s">
        <v>2742</v>
      </c>
      <c r="R364" t="s">
        <v>21</v>
      </c>
      <c r="S364" s="3">
        <v>10000</v>
      </c>
      <c r="T364" t="s">
        <v>8</v>
      </c>
      <c r="U364" s="3">
        <v>10000</v>
      </c>
      <c r="V364" t="s">
        <v>8</v>
      </c>
      <c r="W364" t="s">
        <v>23</v>
      </c>
      <c r="X364" t="s">
        <v>24</v>
      </c>
      <c r="Y364" t="s">
        <v>1262</v>
      </c>
      <c r="Z364" t="s">
        <v>1263</v>
      </c>
    </row>
    <row r="365" spans="1:26" x14ac:dyDescent="0.2">
      <c r="A365" t="s">
        <v>0</v>
      </c>
      <c r="B365" t="s">
        <v>217</v>
      </c>
      <c r="C365">
        <v>518</v>
      </c>
      <c r="D365" t="s">
        <v>1264</v>
      </c>
      <c r="E365" t="s">
        <v>1</v>
      </c>
      <c r="F365" t="s">
        <v>3</v>
      </c>
      <c r="G365" t="s">
        <v>181</v>
      </c>
      <c r="H365" s="2">
        <v>45474</v>
      </c>
      <c r="I365" s="2">
        <v>45473</v>
      </c>
      <c r="J365" t="s">
        <v>14</v>
      </c>
      <c r="K365" s="2">
        <v>45483</v>
      </c>
      <c r="L365" t="s">
        <v>4</v>
      </c>
      <c r="M365" t="s">
        <v>73</v>
      </c>
      <c r="N365" t="s">
        <v>802</v>
      </c>
      <c r="O365" t="s">
        <v>6</v>
      </c>
      <c r="P365" t="s">
        <v>7</v>
      </c>
      <c r="Q365" s="9" t="s">
        <v>2742</v>
      </c>
      <c r="R365" t="s">
        <v>21</v>
      </c>
      <c r="S365" s="3">
        <v>5000</v>
      </c>
      <c r="T365" t="s">
        <v>8</v>
      </c>
      <c r="U365" s="3">
        <v>5000</v>
      </c>
      <c r="V365" t="s">
        <v>8</v>
      </c>
      <c r="W365" t="s">
        <v>23</v>
      </c>
      <c r="X365" t="s">
        <v>24</v>
      </c>
      <c r="Y365" t="s">
        <v>1266</v>
      </c>
      <c r="Z365" t="s">
        <v>218</v>
      </c>
    </row>
    <row r="366" spans="1:26" x14ac:dyDescent="0.2">
      <c r="A366" t="s">
        <v>0</v>
      </c>
      <c r="B366" t="s">
        <v>238</v>
      </c>
      <c r="C366">
        <v>518</v>
      </c>
      <c r="D366" t="s">
        <v>1267</v>
      </c>
      <c r="E366" t="s">
        <v>1</v>
      </c>
      <c r="F366" t="s">
        <v>3</v>
      </c>
      <c r="G366" t="s">
        <v>181</v>
      </c>
      <c r="H366" s="2">
        <v>45443</v>
      </c>
      <c r="I366" s="2">
        <v>45443</v>
      </c>
      <c r="J366" t="s">
        <v>12</v>
      </c>
      <c r="K366" s="2">
        <v>45483</v>
      </c>
      <c r="L366" t="s">
        <v>4</v>
      </c>
      <c r="M366" t="s">
        <v>1268</v>
      </c>
      <c r="N366" t="s">
        <v>802</v>
      </c>
      <c r="O366" t="s">
        <v>6</v>
      </c>
      <c r="P366" t="s">
        <v>7</v>
      </c>
      <c r="Q366" s="9" t="s">
        <v>2742</v>
      </c>
      <c r="R366" t="s">
        <v>21</v>
      </c>
      <c r="S366" s="3">
        <v>182327</v>
      </c>
      <c r="T366" t="s">
        <v>8</v>
      </c>
      <c r="U366" s="3">
        <v>182327</v>
      </c>
      <c r="V366" t="s">
        <v>8</v>
      </c>
      <c r="W366" t="s">
        <v>23</v>
      </c>
      <c r="X366" t="s">
        <v>24</v>
      </c>
      <c r="Y366" t="s">
        <v>1270</v>
      </c>
      <c r="Z366" t="s">
        <v>239</v>
      </c>
    </row>
    <row r="367" spans="1:26" x14ac:dyDescent="0.2">
      <c r="A367" t="s">
        <v>0</v>
      </c>
      <c r="B367" t="s">
        <v>238</v>
      </c>
      <c r="C367">
        <v>518</v>
      </c>
      <c r="D367" t="s">
        <v>1271</v>
      </c>
      <c r="E367" t="s">
        <v>1</v>
      </c>
      <c r="F367" t="s">
        <v>3</v>
      </c>
      <c r="G367" t="s">
        <v>181</v>
      </c>
      <c r="H367" s="2">
        <v>45428</v>
      </c>
      <c r="I367" s="2">
        <v>45428</v>
      </c>
      <c r="J367" t="s">
        <v>12</v>
      </c>
      <c r="K367" s="2">
        <v>45483</v>
      </c>
      <c r="L367" t="s">
        <v>4</v>
      </c>
      <c r="M367" t="s">
        <v>1272</v>
      </c>
      <c r="N367" t="s">
        <v>802</v>
      </c>
      <c r="O367" t="s">
        <v>6</v>
      </c>
      <c r="P367" t="s">
        <v>7</v>
      </c>
      <c r="Q367" s="9" t="s">
        <v>2742</v>
      </c>
      <c r="R367" t="s">
        <v>21</v>
      </c>
      <c r="S367" s="3">
        <v>182327</v>
      </c>
      <c r="T367" t="s">
        <v>8</v>
      </c>
      <c r="U367" s="3">
        <v>182327</v>
      </c>
      <c r="V367" t="s">
        <v>8</v>
      </c>
      <c r="W367" t="s">
        <v>23</v>
      </c>
      <c r="X367" t="s">
        <v>24</v>
      </c>
      <c r="Y367" t="s">
        <v>1274</v>
      </c>
      <c r="Z367" t="s">
        <v>239</v>
      </c>
    </row>
    <row r="368" spans="1:26" x14ac:dyDescent="0.2">
      <c r="A368" t="s">
        <v>0</v>
      </c>
      <c r="B368" t="s">
        <v>238</v>
      </c>
      <c r="C368">
        <v>518</v>
      </c>
      <c r="D368" t="s">
        <v>1275</v>
      </c>
      <c r="E368" t="s">
        <v>1</v>
      </c>
      <c r="F368" t="s">
        <v>3</v>
      </c>
      <c r="G368" t="s">
        <v>181</v>
      </c>
      <c r="H368" s="2">
        <v>45435</v>
      </c>
      <c r="I368" s="2">
        <v>45435</v>
      </c>
      <c r="J368" t="s">
        <v>12</v>
      </c>
      <c r="K368" s="2">
        <v>45483</v>
      </c>
      <c r="L368" t="s">
        <v>4</v>
      </c>
      <c r="M368" t="s">
        <v>1276</v>
      </c>
      <c r="N368" t="s">
        <v>802</v>
      </c>
      <c r="O368" t="s">
        <v>6</v>
      </c>
      <c r="P368" t="s">
        <v>7</v>
      </c>
      <c r="Q368" s="9" t="s">
        <v>2742</v>
      </c>
      <c r="R368" t="s">
        <v>21</v>
      </c>
      <c r="S368" s="3">
        <v>182327</v>
      </c>
      <c r="T368" t="s">
        <v>8</v>
      </c>
      <c r="U368" s="3">
        <v>182327</v>
      </c>
      <c r="V368" t="s">
        <v>8</v>
      </c>
      <c r="W368" t="s">
        <v>23</v>
      </c>
      <c r="X368" t="s">
        <v>24</v>
      </c>
      <c r="Y368" t="s">
        <v>1278</v>
      </c>
      <c r="Z368" t="s">
        <v>239</v>
      </c>
    </row>
    <row r="369" spans="1:26" x14ac:dyDescent="0.2">
      <c r="A369" t="s">
        <v>0</v>
      </c>
      <c r="B369" t="s">
        <v>238</v>
      </c>
      <c r="C369">
        <v>518</v>
      </c>
      <c r="D369" t="s">
        <v>1279</v>
      </c>
      <c r="E369" t="s">
        <v>1</v>
      </c>
      <c r="F369" t="s">
        <v>3</v>
      </c>
      <c r="G369" t="s">
        <v>181</v>
      </c>
      <c r="H369" s="2">
        <v>45414</v>
      </c>
      <c r="I369" s="2">
        <v>45414</v>
      </c>
      <c r="J369" t="s">
        <v>12</v>
      </c>
      <c r="K369" s="2">
        <v>45483</v>
      </c>
      <c r="L369" t="s">
        <v>4</v>
      </c>
      <c r="M369" t="s">
        <v>1280</v>
      </c>
      <c r="N369" t="s">
        <v>802</v>
      </c>
      <c r="O369" t="s">
        <v>6</v>
      </c>
      <c r="P369" t="s">
        <v>7</v>
      </c>
      <c r="Q369" s="9" t="s">
        <v>2742</v>
      </c>
      <c r="R369" t="s">
        <v>21</v>
      </c>
      <c r="S369" s="3">
        <v>182327</v>
      </c>
      <c r="T369" t="s">
        <v>8</v>
      </c>
      <c r="U369" s="3">
        <v>182327</v>
      </c>
      <c r="V369" t="s">
        <v>8</v>
      </c>
      <c r="W369" t="s">
        <v>23</v>
      </c>
      <c r="X369" t="s">
        <v>24</v>
      </c>
      <c r="Y369" t="s">
        <v>1282</v>
      </c>
      <c r="Z369" t="s">
        <v>239</v>
      </c>
    </row>
    <row r="370" spans="1:26" x14ac:dyDescent="0.2">
      <c r="A370" t="s">
        <v>0</v>
      </c>
      <c r="B370" t="s">
        <v>187</v>
      </c>
      <c r="C370">
        <v>516</v>
      </c>
      <c r="D370" t="s">
        <v>1283</v>
      </c>
      <c r="E370" t="s">
        <v>1</v>
      </c>
      <c r="F370" t="s">
        <v>3</v>
      </c>
      <c r="G370" t="s">
        <v>181</v>
      </c>
      <c r="H370" s="2">
        <v>45473</v>
      </c>
      <c r="I370" s="2">
        <v>45472</v>
      </c>
      <c r="J370" t="s">
        <v>14</v>
      </c>
      <c r="K370" s="2">
        <v>45483</v>
      </c>
      <c r="L370" t="s">
        <v>4</v>
      </c>
      <c r="M370" t="s">
        <v>1284</v>
      </c>
      <c r="N370" t="s">
        <v>802</v>
      </c>
      <c r="O370" t="s">
        <v>6</v>
      </c>
      <c r="P370" t="s">
        <v>7</v>
      </c>
      <c r="Q370" s="9" t="s">
        <v>2742</v>
      </c>
      <c r="R370" t="s">
        <v>21</v>
      </c>
      <c r="S370" s="3">
        <v>80000</v>
      </c>
      <c r="T370" t="s">
        <v>8</v>
      </c>
      <c r="U370" s="3">
        <v>80000</v>
      </c>
      <c r="V370" t="s">
        <v>8</v>
      </c>
      <c r="W370" t="s">
        <v>23</v>
      </c>
      <c r="X370" t="s">
        <v>24</v>
      </c>
      <c r="Y370" t="s">
        <v>1286</v>
      </c>
      <c r="Z370" t="s">
        <v>188</v>
      </c>
    </row>
    <row r="371" spans="1:26" x14ac:dyDescent="0.2">
      <c r="A371" t="s">
        <v>0</v>
      </c>
      <c r="B371" t="s">
        <v>393</v>
      </c>
      <c r="C371">
        <v>518</v>
      </c>
      <c r="D371" t="s">
        <v>1287</v>
      </c>
      <c r="E371" t="s">
        <v>1</v>
      </c>
      <c r="F371" t="s">
        <v>3</v>
      </c>
      <c r="G371" t="s">
        <v>181</v>
      </c>
      <c r="H371" s="2">
        <v>45446</v>
      </c>
      <c r="I371" s="2">
        <v>45446</v>
      </c>
      <c r="J371" t="s">
        <v>14</v>
      </c>
      <c r="K371" s="2">
        <v>45483</v>
      </c>
      <c r="L371" t="s">
        <v>4</v>
      </c>
      <c r="M371" t="s">
        <v>1288</v>
      </c>
      <c r="N371" t="s">
        <v>802</v>
      </c>
      <c r="O371" t="s">
        <v>6</v>
      </c>
      <c r="P371" t="s">
        <v>7</v>
      </c>
      <c r="Q371" s="9" t="s">
        <v>2742</v>
      </c>
      <c r="R371" t="s">
        <v>21</v>
      </c>
      <c r="S371" s="3">
        <v>8000</v>
      </c>
      <c r="T371" t="s">
        <v>8</v>
      </c>
      <c r="U371" s="3">
        <v>8000</v>
      </c>
      <c r="V371" t="s">
        <v>8</v>
      </c>
      <c r="W371" t="s">
        <v>23</v>
      </c>
      <c r="X371" t="s">
        <v>24</v>
      </c>
      <c r="Y371" t="s">
        <v>1290</v>
      </c>
      <c r="Z371" t="s">
        <v>552</v>
      </c>
    </row>
    <row r="372" spans="1:26" x14ac:dyDescent="0.2">
      <c r="A372" t="s">
        <v>0</v>
      </c>
      <c r="B372" t="s">
        <v>154</v>
      </c>
      <c r="C372">
        <v>516</v>
      </c>
      <c r="D372" t="s">
        <v>1291</v>
      </c>
      <c r="E372" t="s">
        <v>1</v>
      </c>
      <c r="F372" t="s">
        <v>3</v>
      </c>
      <c r="G372" t="s">
        <v>181</v>
      </c>
      <c r="H372" s="2">
        <v>45473</v>
      </c>
      <c r="I372" s="2">
        <v>45473</v>
      </c>
      <c r="J372" t="s">
        <v>14</v>
      </c>
      <c r="K372" s="2">
        <v>45483</v>
      </c>
      <c r="L372" t="s">
        <v>4</v>
      </c>
      <c r="M372" t="s">
        <v>1292</v>
      </c>
      <c r="N372" t="s">
        <v>802</v>
      </c>
      <c r="O372" t="s">
        <v>6</v>
      </c>
      <c r="P372" t="s">
        <v>7</v>
      </c>
      <c r="Q372" s="9" t="s">
        <v>2742</v>
      </c>
      <c r="R372" t="s">
        <v>21</v>
      </c>
      <c r="S372" s="3">
        <v>35000</v>
      </c>
      <c r="T372" t="s">
        <v>8</v>
      </c>
      <c r="U372" s="3">
        <v>35000</v>
      </c>
      <c r="V372" t="s">
        <v>8</v>
      </c>
      <c r="W372" t="s">
        <v>23</v>
      </c>
      <c r="X372" t="s">
        <v>24</v>
      </c>
      <c r="Y372" t="s">
        <v>1294</v>
      </c>
      <c r="Z372" t="s">
        <v>1295</v>
      </c>
    </row>
    <row r="373" spans="1:26" x14ac:dyDescent="0.2">
      <c r="A373" t="s">
        <v>0</v>
      </c>
      <c r="B373" t="s">
        <v>217</v>
      </c>
      <c r="C373">
        <v>518</v>
      </c>
      <c r="D373" t="s">
        <v>1296</v>
      </c>
      <c r="E373" t="s">
        <v>1</v>
      </c>
      <c r="F373" t="s">
        <v>3</v>
      </c>
      <c r="G373" t="s">
        <v>181</v>
      </c>
      <c r="H373" s="2">
        <v>45476</v>
      </c>
      <c r="I373" s="2">
        <v>45476</v>
      </c>
      <c r="J373" t="s">
        <v>15</v>
      </c>
      <c r="K373" s="2">
        <v>45489</v>
      </c>
      <c r="L373" t="s">
        <v>4</v>
      </c>
      <c r="M373" t="s">
        <v>1297</v>
      </c>
      <c r="N373" t="s">
        <v>571</v>
      </c>
      <c r="O373" t="s">
        <v>6</v>
      </c>
      <c r="P373" t="s">
        <v>7</v>
      </c>
      <c r="Q373" s="9" t="s">
        <v>2742</v>
      </c>
      <c r="R373" t="s">
        <v>21</v>
      </c>
      <c r="S373" s="3">
        <v>30000</v>
      </c>
      <c r="T373" t="s">
        <v>8</v>
      </c>
      <c r="U373" s="3">
        <v>30000</v>
      </c>
      <c r="V373" t="s">
        <v>8</v>
      </c>
      <c r="W373" t="s">
        <v>23</v>
      </c>
      <c r="X373" t="s">
        <v>24</v>
      </c>
      <c r="Y373" t="s">
        <v>1299</v>
      </c>
      <c r="Z373" t="s">
        <v>1300</v>
      </c>
    </row>
    <row r="374" spans="1:26" x14ac:dyDescent="0.2">
      <c r="A374" t="s">
        <v>0</v>
      </c>
      <c r="B374" t="s">
        <v>107</v>
      </c>
      <c r="C374">
        <v>518</v>
      </c>
      <c r="D374" t="s">
        <v>1301</v>
      </c>
      <c r="E374" t="s">
        <v>1</v>
      </c>
      <c r="F374" t="s">
        <v>3</v>
      </c>
      <c r="G374" t="s">
        <v>181</v>
      </c>
      <c r="H374" s="2">
        <v>45449</v>
      </c>
      <c r="I374" s="2">
        <v>45449</v>
      </c>
      <c r="J374" t="s">
        <v>14</v>
      </c>
      <c r="K374" s="2">
        <v>45489</v>
      </c>
      <c r="L374" t="s">
        <v>4</v>
      </c>
      <c r="M374" t="s">
        <v>1302</v>
      </c>
      <c r="N374" t="s">
        <v>802</v>
      </c>
      <c r="O374" t="s">
        <v>6</v>
      </c>
      <c r="P374" t="s">
        <v>7</v>
      </c>
      <c r="Q374" s="9" t="s">
        <v>2742</v>
      </c>
      <c r="R374" t="s">
        <v>21</v>
      </c>
      <c r="S374" s="3">
        <v>521767.49</v>
      </c>
      <c r="T374" t="s">
        <v>8</v>
      </c>
      <c r="U374" s="3">
        <v>521767.49</v>
      </c>
      <c r="V374" t="s">
        <v>8</v>
      </c>
      <c r="W374" t="s">
        <v>23</v>
      </c>
      <c r="X374" t="s">
        <v>24</v>
      </c>
      <c r="Y374" t="s">
        <v>1304</v>
      </c>
      <c r="Z374" t="s">
        <v>1305</v>
      </c>
    </row>
    <row r="375" spans="1:26" x14ac:dyDescent="0.2">
      <c r="A375" t="s">
        <v>0</v>
      </c>
      <c r="B375" t="s">
        <v>52</v>
      </c>
      <c r="C375">
        <v>501</v>
      </c>
      <c r="D375" t="s">
        <v>1306</v>
      </c>
      <c r="E375" t="s">
        <v>1</v>
      </c>
      <c r="F375" t="s">
        <v>3</v>
      </c>
      <c r="G375" t="s">
        <v>181</v>
      </c>
      <c r="H375" s="2">
        <v>45456</v>
      </c>
      <c r="I375" s="2">
        <v>45456</v>
      </c>
      <c r="J375" t="s">
        <v>14</v>
      </c>
      <c r="K375" s="2">
        <v>45491</v>
      </c>
      <c r="L375" t="s">
        <v>4</v>
      </c>
      <c r="M375" t="s">
        <v>1307</v>
      </c>
      <c r="N375" t="s">
        <v>802</v>
      </c>
      <c r="O375" t="s">
        <v>6</v>
      </c>
      <c r="P375" t="s">
        <v>7</v>
      </c>
      <c r="Q375" s="9" t="s">
        <v>2742</v>
      </c>
      <c r="R375" t="s">
        <v>21</v>
      </c>
      <c r="S375" s="3">
        <v>23758.35</v>
      </c>
      <c r="T375" t="s">
        <v>8</v>
      </c>
      <c r="U375" s="3">
        <v>23758.35</v>
      </c>
      <c r="V375" t="s">
        <v>8</v>
      </c>
      <c r="W375" t="s">
        <v>23</v>
      </c>
      <c r="X375" t="s">
        <v>24</v>
      </c>
      <c r="Y375" t="s">
        <v>1309</v>
      </c>
      <c r="Z375" t="s">
        <v>379</v>
      </c>
    </row>
    <row r="376" spans="1:26" x14ac:dyDescent="0.2">
      <c r="A376" t="s">
        <v>0</v>
      </c>
      <c r="B376" t="s">
        <v>107</v>
      </c>
      <c r="C376">
        <v>518</v>
      </c>
      <c r="D376" t="s">
        <v>1310</v>
      </c>
      <c r="E376" t="s">
        <v>1</v>
      </c>
      <c r="F376" t="s">
        <v>3</v>
      </c>
      <c r="G376" t="s">
        <v>181</v>
      </c>
      <c r="H376" s="2">
        <v>45462</v>
      </c>
      <c r="I376" s="2">
        <v>45452</v>
      </c>
      <c r="J376" t="s">
        <v>14</v>
      </c>
      <c r="K376" s="2">
        <v>45491</v>
      </c>
      <c r="L376" t="s">
        <v>4</v>
      </c>
      <c r="M376" t="s">
        <v>1311</v>
      </c>
      <c r="N376" t="s">
        <v>802</v>
      </c>
      <c r="O376" t="s">
        <v>6</v>
      </c>
      <c r="P376" t="s">
        <v>7</v>
      </c>
      <c r="Q376" s="9" t="s">
        <v>2742</v>
      </c>
      <c r="R376" t="s">
        <v>21</v>
      </c>
      <c r="S376" s="3">
        <v>1164761</v>
      </c>
      <c r="T376" t="s">
        <v>8</v>
      </c>
      <c r="U376" s="3">
        <v>1164761</v>
      </c>
      <c r="V376" t="s">
        <v>8</v>
      </c>
      <c r="W376" t="s">
        <v>23</v>
      </c>
      <c r="X376" t="s">
        <v>24</v>
      </c>
      <c r="Y376" t="s">
        <v>1313</v>
      </c>
      <c r="Z376" t="s">
        <v>1091</v>
      </c>
    </row>
    <row r="377" spans="1:26" x14ac:dyDescent="0.2">
      <c r="A377" t="s">
        <v>0</v>
      </c>
      <c r="B377" t="s">
        <v>238</v>
      </c>
      <c r="C377">
        <v>518</v>
      </c>
      <c r="D377" t="s">
        <v>1314</v>
      </c>
      <c r="E377" t="s">
        <v>1</v>
      </c>
      <c r="F377" t="s">
        <v>3</v>
      </c>
      <c r="G377" t="s">
        <v>181</v>
      </c>
      <c r="H377" s="2">
        <v>45473</v>
      </c>
      <c r="I377" s="2">
        <v>45450</v>
      </c>
      <c r="J377" t="s">
        <v>14</v>
      </c>
      <c r="K377" s="2">
        <v>45498</v>
      </c>
      <c r="L377" t="s">
        <v>4</v>
      </c>
      <c r="M377" t="s">
        <v>1315</v>
      </c>
      <c r="N377" t="s">
        <v>802</v>
      </c>
      <c r="O377" t="s">
        <v>6</v>
      </c>
      <c r="P377" t="s">
        <v>7</v>
      </c>
      <c r="Q377" s="9" t="s">
        <v>2742</v>
      </c>
      <c r="R377" t="s">
        <v>21</v>
      </c>
      <c r="S377" s="3">
        <v>411642</v>
      </c>
      <c r="T377" t="s">
        <v>8</v>
      </c>
      <c r="U377" s="3">
        <v>411642</v>
      </c>
      <c r="V377" t="s">
        <v>8</v>
      </c>
      <c r="W377" t="s">
        <v>23</v>
      </c>
      <c r="X377" t="s">
        <v>24</v>
      </c>
      <c r="Y377" t="s">
        <v>1317</v>
      </c>
      <c r="Z377" t="s">
        <v>239</v>
      </c>
    </row>
    <row r="378" spans="1:26" x14ac:dyDescent="0.2">
      <c r="A378" t="s">
        <v>0</v>
      </c>
      <c r="B378" t="s">
        <v>52</v>
      </c>
      <c r="C378">
        <v>501</v>
      </c>
      <c r="D378" t="s">
        <v>1318</v>
      </c>
      <c r="E378" t="s">
        <v>1</v>
      </c>
      <c r="F378" t="s">
        <v>3</v>
      </c>
      <c r="G378" t="s">
        <v>181</v>
      </c>
      <c r="H378" s="2">
        <v>45419</v>
      </c>
      <c r="I378" s="2">
        <v>45444</v>
      </c>
      <c r="J378" t="s">
        <v>14</v>
      </c>
      <c r="K378" s="2">
        <v>45504</v>
      </c>
      <c r="L378" t="s">
        <v>4</v>
      </c>
      <c r="M378" t="s">
        <v>1319</v>
      </c>
      <c r="N378" t="s">
        <v>802</v>
      </c>
      <c r="O378" t="s">
        <v>6</v>
      </c>
      <c r="P378" t="s">
        <v>7</v>
      </c>
      <c r="Q378" s="9" t="s">
        <v>2742</v>
      </c>
      <c r="R378" t="s">
        <v>21</v>
      </c>
      <c r="S378" s="3">
        <v>4457.6400000000003</v>
      </c>
      <c r="T378" t="s">
        <v>8</v>
      </c>
      <c r="U378" s="3">
        <v>4457.6400000000003</v>
      </c>
      <c r="V378" t="s">
        <v>8</v>
      </c>
      <c r="W378" t="s">
        <v>23</v>
      </c>
      <c r="X378" t="s">
        <v>24</v>
      </c>
      <c r="Y378" t="s">
        <v>1321</v>
      </c>
      <c r="Z378" t="s">
        <v>1322</v>
      </c>
    </row>
    <row r="379" spans="1:26" x14ac:dyDescent="0.2">
      <c r="A379" t="s">
        <v>0</v>
      </c>
      <c r="B379" t="s">
        <v>63</v>
      </c>
      <c r="C379">
        <v>501</v>
      </c>
      <c r="D379" t="s">
        <v>1323</v>
      </c>
      <c r="E379" t="s">
        <v>1</v>
      </c>
      <c r="F379" t="s">
        <v>3</v>
      </c>
      <c r="G379" t="s">
        <v>181</v>
      </c>
      <c r="H379" s="2">
        <v>45453</v>
      </c>
      <c r="I379" s="2">
        <v>45453</v>
      </c>
      <c r="J379" t="s">
        <v>14</v>
      </c>
      <c r="K379" s="2">
        <v>45504</v>
      </c>
      <c r="L379" t="s">
        <v>4</v>
      </c>
      <c r="M379" t="s">
        <v>1324</v>
      </c>
      <c r="N379" t="s">
        <v>802</v>
      </c>
      <c r="O379" t="s">
        <v>6</v>
      </c>
      <c r="P379" t="s">
        <v>7</v>
      </c>
      <c r="Q379" s="9" t="s">
        <v>2742</v>
      </c>
      <c r="R379" t="s">
        <v>21</v>
      </c>
      <c r="S379" s="3">
        <v>21659</v>
      </c>
      <c r="T379" t="s">
        <v>8</v>
      </c>
      <c r="U379" s="3">
        <v>21659</v>
      </c>
      <c r="V379" t="s">
        <v>8</v>
      </c>
      <c r="W379" t="s">
        <v>23</v>
      </c>
      <c r="X379" t="s">
        <v>24</v>
      </c>
      <c r="Y379" t="s">
        <v>1326</v>
      </c>
      <c r="Z379" t="s">
        <v>1327</v>
      </c>
    </row>
    <row r="380" spans="1:26" x14ac:dyDescent="0.2">
      <c r="A380" t="s">
        <v>0</v>
      </c>
      <c r="B380" t="s">
        <v>1332</v>
      </c>
      <c r="C380">
        <v>518</v>
      </c>
      <c r="D380" t="s">
        <v>1328</v>
      </c>
      <c r="E380" t="s">
        <v>1</v>
      </c>
      <c r="F380" t="s">
        <v>3</v>
      </c>
      <c r="G380" t="s">
        <v>181</v>
      </c>
      <c r="H380" s="2">
        <v>45439</v>
      </c>
      <c r="I380" s="2">
        <v>45444</v>
      </c>
      <c r="J380" t="s">
        <v>14</v>
      </c>
      <c r="K380" s="2">
        <v>45506</v>
      </c>
      <c r="L380" t="s">
        <v>4</v>
      </c>
      <c r="M380" t="s">
        <v>1329</v>
      </c>
      <c r="N380" t="s">
        <v>802</v>
      </c>
      <c r="O380" t="s">
        <v>6</v>
      </c>
      <c r="P380" t="s">
        <v>7</v>
      </c>
      <c r="Q380" s="9" t="s">
        <v>2742</v>
      </c>
      <c r="R380" t="s">
        <v>21</v>
      </c>
      <c r="S380" s="3">
        <v>750</v>
      </c>
      <c r="T380" t="s">
        <v>8</v>
      </c>
      <c r="U380" s="3">
        <v>750</v>
      </c>
      <c r="V380" t="s">
        <v>8</v>
      </c>
      <c r="W380" t="s">
        <v>23</v>
      </c>
      <c r="X380" t="s">
        <v>24</v>
      </c>
      <c r="Y380" t="s">
        <v>1331</v>
      </c>
      <c r="Z380" t="s">
        <v>1333</v>
      </c>
    </row>
    <row r="381" spans="1:26" x14ac:dyDescent="0.2">
      <c r="A381" t="s">
        <v>0</v>
      </c>
      <c r="B381" t="s">
        <v>107</v>
      </c>
      <c r="C381">
        <v>518</v>
      </c>
      <c r="D381" t="s">
        <v>1334</v>
      </c>
      <c r="E381" t="s">
        <v>1</v>
      </c>
      <c r="F381" t="s">
        <v>3</v>
      </c>
      <c r="G381" t="s">
        <v>181</v>
      </c>
      <c r="H381" s="2">
        <v>45440</v>
      </c>
      <c r="I381" s="2">
        <v>45444</v>
      </c>
      <c r="J381" t="s">
        <v>14</v>
      </c>
      <c r="K381" s="2">
        <v>45506</v>
      </c>
      <c r="L381" t="s">
        <v>4</v>
      </c>
      <c r="M381" t="s">
        <v>1335</v>
      </c>
      <c r="N381" t="s">
        <v>571</v>
      </c>
      <c r="O381" t="s">
        <v>6</v>
      </c>
      <c r="P381" t="s">
        <v>7</v>
      </c>
      <c r="Q381" s="9" t="s">
        <v>2742</v>
      </c>
      <c r="R381" t="s">
        <v>21</v>
      </c>
      <c r="S381" s="3">
        <v>300</v>
      </c>
      <c r="T381" t="s">
        <v>8</v>
      </c>
      <c r="U381" s="3">
        <v>300</v>
      </c>
      <c r="V381" t="s">
        <v>8</v>
      </c>
      <c r="W381" t="s">
        <v>23</v>
      </c>
      <c r="X381" t="s">
        <v>24</v>
      </c>
      <c r="Y381" t="s">
        <v>1337</v>
      </c>
      <c r="Z381" t="s">
        <v>1333</v>
      </c>
    </row>
    <row r="382" spans="1:26" x14ac:dyDescent="0.2">
      <c r="A382" t="s">
        <v>0</v>
      </c>
      <c r="B382" t="s">
        <v>107</v>
      </c>
      <c r="C382">
        <v>518</v>
      </c>
      <c r="D382" t="s">
        <v>1338</v>
      </c>
      <c r="E382" t="s">
        <v>1</v>
      </c>
      <c r="F382" t="s">
        <v>3</v>
      </c>
      <c r="G382" t="s">
        <v>181</v>
      </c>
      <c r="H382" s="2">
        <v>45423</v>
      </c>
      <c r="I382" s="2">
        <v>45444</v>
      </c>
      <c r="J382" t="s">
        <v>14</v>
      </c>
      <c r="K382" s="2">
        <v>45506</v>
      </c>
      <c r="L382" t="s">
        <v>4</v>
      </c>
      <c r="M382" t="s">
        <v>1339</v>
      </c>
      <c r="N382" t="s">
        <v>802</v>
      </c>
      <c r="O382" t="s">
        <v>6</v>
      </c>
      <c r="P382" t="s">
        <v>7</v>
      </c>
      <c r="Q382" s="9" t="s">
        <v>2742</v>
      </c>
      <c r="R382" t="s">
        <v>21</v>
      </c>
      <c r="S382" s="3">
        <v>1000</v>
      </c>
      <c r="T382" t="s">
        <v>8</v>
      </c>
      <c r="U382" s="3">
        <v>1000</v>
      </c>
      <c r="V382" t="s">
        <v>8</v>
      </c>
      <c r="W382" t="s">
        <v>23</v>
      </c>
      <c r="X382" t="s">
        <v>24</v>
      </c>
      <c r="Y382" t="s">
        <v>1341</v>
      </c>
      <c r="Z382" t="s">
        <v>1333</v>
      </c>
    </row>
    <row r="383" spans="1:26" x14ac:dyDescent="0.2">
      <c r="A383" t="s">
        <v>0</v>
      </c>
      <c r="B383" t="s">
        <v>107</v>
      </c>
      <c r="C383">
        <v>518</v>
      </c>
      <c r="D383" t="s">
        <v>1342</v>
      </c>
      <c r="E383" t="s">
        <v>1</v>
      </c>
      <c r="F383" t="s">
        <v>3</v>
      </c>
      <c r="G383" t="s">
        <v>181</v>
      </c>
      <c r="H383" s="2">
        <v>45423</v>
      </c>
      <c r="I383" s="2">
        <v>45444</v>
      </c>
      <c r="J383" t="s">
        <v>14</v>
      </c>
      <c r="K383" s="2">
        <v>45506</v>
      </c>
      <c r="L383" t="s">
        <v>4</v>
      </c>
      <c r="M383" t="s">
        <v>1343</v>
      </c>
      <c r="N383" t="s">
        <v>802</v>
      </c>
      <c r="O383" t="s">
        <v>6</v>
      </c>
      <c r="P383" t="s">
        <v>7</v>
      </c>
      <c r="Q383" s="9" t="s">
        <v>2742</v>
      </c>
      <c r="R383" t="s">
        <v>21</v>
      </c>
      <c r="S383" s="3">
        <v>500</v>
      </c>
      <c r="T383" t="s">
        <v>8</v>
      </c>
      <c r="U383" s="3">
        <v>500</v>
      </c>
      <c r="V383" t="s">
        <v>8</v>
      </c>
      <c r="W383" t="s">
        <v>23</v>
      </c>
      <c r="X383" t="s">
        <v>24</v>
      </c>
      <c r="Y383" t="s">
        <v>1345</v>
      </c>
      <c r="Z383" t="s">
        <v>1333</v>
      </c>
    </row>
    <row r="384" spans="1:26" x14ac:dyDescent="0.2">
      <c r="A384" t="s">
        <v>0</v>
      </c>
      <c r="B384" t="s">
        <v>107</v>
      </c>
      <c r="C384">
        <v>518</v>
      </c>
      <c r="D384" t="s">
        <v>1346</v>
      </c>
      <c r="E384" t="s">
        <v>1</v>
      </c>
      <c r="F384" t="s">
        <v>3</v>
      </c>
      <c r="G384" t="s">
        <v>181</v>
      </c>
      <c r="H384" s="2">
        <v>45436</v>
      </c>
      <c r="I384" s="2">
        <v>45444</v>
      </c>
      <c r="J384" t="s">
        <v>14</v>
      </c>
      <c r="K384" s="2">
        <v>45506</v>
      </c>
      <c r="L384" t="s">
        <v>4</v>
      </c>
      <c r="M384" t="s">
        <v>1347</v>
      </c>
      <c r="N384" t="s">
        <v>802</v>
      </c>
      <c r="O384" t="s">
        <v>6</v>
      </c>
      <c r="P384" t="s">
        <v>7</v>
      </c>
      <c r="Q384" s="9" t="s">
        <v>2742</v>
      </c>
      <c r="R384" t="s">
        <v>21</v>
      </c>
      <c r="S384" s="3">
        <v>500</v>
      </c>
      <c r="T384" t="s">
        <v>8</v>
      </c>
      <c r="U384" s="3">
        <v>500</v>
      </c>
      <c r="V384" t="s">
        <v>8</v>
      </c>
      <c r="W384" t="s">
        <v>23</v>
      </c>
      <c r="X384" t="s">
        <v>24</v>
      </c>
      <c r="Y384" t="s">
        <v>1349</v>
      </c>
      <c r="Z384" t="s">
        <v>1350</v>
      </c>
    </row>
    <row r="385" spans="1:26" x14ac:dyDescent="0.2">
      <c r="A385" t="s">
        <v>0</v>
      </c>
      <c r="B385" t="s">
        <v>107</v>
      </c>
      <c r="C385">
        <v>518</v>
      </c>
      <c r="D385" t="s">
        <v>1351</v>
      </c>
      <c r="E385" t="s">
        <v>1</v>
      </c>
      <c r="F385" t="s">
        <v>3</v>
      </c>
      <c r="G385" t="s">
        <v>181</v>
      </c>
      <c r="H385" s="2">
        <v>45423</v>
      </c>
      <c r="I385" s="2">
        <v>45444</v>
      </c>
      <c r="J385" t="s">
        <v>14</v>
      </c>
      <c r="K385" s="2">
        <v>45506</v>
      </c>
      <c r="L385" t="s">
        <v>4</v>
      </c>
      <c r="M385" t="s">
        <v>1352</v>
      </c>
      <c r="N385" t="s">
        <v>802</v>
      </c>
      <c r="O385" t="s">
        <v>6</v>
      </c>
      <c r="P385" t="s">
        <v>7</v>
      </c>
      <c r="Q385" s="9" t="s">
        <v>2742</v>
      </c>
      <c r="R385" t="s">
        <v>21</v>
      </c>
      <c r="S385" s="3">
        <v>1500</v>
      </c>
      <c r="T385" t="s">
        <v>8</v>
      </c>
      <c r="U385" s="3">
        <v>1500</v>
      </c>
      <c r="V385" t="s">
        <v>8</v>
      </c>
      <c r="W385" t="s">
        <v>23</v>
      </c>
      <c r="X385" t="s">
        <v>24</v>
      </c>
      <c r="Y385" t="s">
        <v>1354</v>
      </c>
      <c r="Z385" t="s">
        <v>1350</v>
      </c>
    </row>
    <row r="386" spans="1:26" x14ac:dyDescent="0.2">
      <c r="A386" t="s">
        <v>0</v>
      </c>
      <c r="B386" t="s">
        <v>107</v>
      </c>
      <c r="C386">
        <v>518</v>
      </c>
      <c r="D386" t="s">
        <v>1355</v>
      </c>
      <c r="E386" t="s">
        <v>1</v>
      </c>
      <c r="F386" t="s">
        <v>3</v>
      </c>
      <c r="G386" t="s">
        <v>181</v>
      </c>
      <c r="H386" s="2">
        <v>45423</v>
      </c>
      <c r="I386" s="2">
        <v>45444</v>
      </c>
      <c r="J386" t="s">
        <v>14</v>
      </c>
      <c r="K386" s="2">
        <v>45506</v>
      </c>
      <c r="L386" t="s">
        <v>4</v>
      </c>
      <c r="M386" t="s">
        <v>1356</v>
      </c>
      <c r="N386" t="s">
        <v>802</v>
      </c>
      <c r="O386" t="s">
        <v>6</v>
      </c>
      <c r="P386" t="s">
        <v>7</v>
      </c>
      <c r="Q386" s="9" t="s">
        <v>2742</v>
      </c>
      <c r="R386" t="s">
        <v>21</v>
      </c>
      <c r="S386" s="3">
        <v>500</v>
      </c>
      <c r="T386" t="s">
        <v>8</v>
      </c>
      <c r="U386" s="3">
        <v>500</v>
      </c>
      <c r="V386" t="s">
        <v>8</v>
      </c>
      <c r="W386" t="s">
        <v>23</v>
      </c>
      <c r="X386" t="s">
        <v>24</v>
      </c>
      <c r="Y386" t="s">
        <v>1358</v>
      </c>
      <c r="Z386" t="s">
        <v>1333</v>
      </c>
    </row>
    <row r="387" spans="1:26" x14ac:dyDescent="0.2">
      <c r="A387" t="s">
        <v>0</v>
      </c>
      <c r="B387" t="s">
        <v>107</v>
      </c>
      <c r="C387">
        <v>518</v>
      </c>
      <c r="D387" t="s">
        <v>1359</v>
      </c>
      <c r="E387" t="s">
        <v>1</v>
      </c>
      <c r="F387" t="s">
        <v>3</v>
      </c>
      <c r="G387" t="s">
        <v>181</v>
      </c>
      <c r="H387" s="2">
        <v>45423</v>
      </c>
      <c r="I387" s="2">
        <v>45444</v>
      </c>
      <c r="J387" t="s">
        <v>14</v>
      </c>
      <c r="K387" s="2">
        <v>45506</v>
      </c>
      <c r="L387" t="s">
        <v>4</v>
      </c>
      <c r="M387" t="s">
        <v>1360</v>
      </c>
      <c r="N387" t="s">
        <v>802</v>
      </c>
      <c r="O387" t="s">
        <v>6</v>
      </c>
      <c r="P387" t="s">
        <v>7</v>
      </c>
      <c r="Q387" s="9" t="s">
        <v>2742</v>
      </c>
      <c r="R387" t="s">
        <v>21</v>
      </c>
      <c r="S387" s="3">
        <v>500</v>
      </c>
      <c r="T387" t="s">
        <v>8</v>
      </c>
      <c r="U387" s="3">
        <v>500</v>
      </c>
      <c r="V387" t="s">
        <v>8</v>
      </c>
      <c r="W387" t="s">
        <v>23</v>
      </c>
      <c r="X387" t="s">
        <v>24</v>
      </c>
      <c r="Y387" t="s">
        <v>1362</v>
      </c>
      <c r="Z387" t="s">
        <v>1350</v>
      </c>
    </row>
    <row r="388" spans="1:26" x14ac:dyDescent="0.2">
      <c r="A388" t="s">
        <v>0</v>
      </c>
      <c r="B388" t="s">
        <v>107</v>
      </c>
      <c r="C388">
        <v>518</v>
      </c>
      <c r="D388" t="s">
        <v>1363</v>
      </c>
      <c r="E388" t="s">
        <v>1</v>
      </c>
      <c r="F388" t="s">
        <v>3</v>
      </c>
      <c r="G388" t="s">
        <v>181</v>
      </c>
      <c r="H388" s="2">
        <v>45423</v>
      </c>
      <c r="I388" s="2">
        <v>45444</v>
      </c>
      <c r="J388" t="s">
        <v>14</v>
      </c>
      <c r="K388" s="2">
        <v>45506</v>
      </c>
      <c r="L388" t="s">
        <v>4</v>
      </c>
      <c r="M388" t="s">
        <v>1364</v>
      </c>
      <c r="N388" t="s">
        <v>802</v>
      </c>
      <c r="O388" t="s">
        <v>6</v>
      </c>
      <c r="P388" t="s">
        <v>7</v>
      </c>
      <c r="Q388" s="9" t="s">
        <v>2742</v>
      </c>
      <c r="R388" t="s">
        <v>21</v>
      </c>
      <c r="S388" s="3">
        <v>500</v>
      </c>
      <c r="T388" t="s">
        <v>8</v>
      </c>
      <c r="U388" s="3">
        <v>500</v>
      </c>
      <c r="V388" t="s">
        <v>8</v>
      </c>
      <c r="W388" t="s">
        <v>23</v>
      </c>
      <c r="X388" t="s">
        <v>24</v>
      </c>
      <c r="Y388" t="s">
        <v>1366</v>
      </c>
      <c r="Z388" t="s">
        <v>1333</v>
      </c>
    </row>
    <row r="389" spans="1:26" x14ac:dyDescent="0.2">
      <c r="A389" t="s">
        <v>0</v>
      </c>
      <c r="B389" t="s">
        <v>107</v>
      </c>
      <c r="C389">
        <v>518</v>
      </c>
      <c r="D389" t="s">
        <v>1367</v>
      </c>
      <c r="E389" t="s">
        <v>1</v>
      </c>
      <c r="F389" t="s">
        <v>3</v>
      </c>
      <c r="G389" t="s">
        <v>181</v>
      </c>
      <c r="H389" s="2">
        <v>45441</v>
      </c>
      <c r="I389" s="2">
        <v>45444</v>
      </c>
      <c r="J389" t="s">
        <v>14</v>
      </c>
      <c r="K389" s="2">
        <v>45506</v>
      </c>
      <c r="L389" t="s">
        <v>4</v>
      </c>
      <c r="M389" t="s">
        <v>1368</v>
      </c>
      <c r="N389" t="s">
        <v>802</v>
      </c>
      <c r="O389" t="s">
        <v>6</v>
      </c>
      <c r="P389" t="s">
        <v>7</v>
      </c>
      <c r="Q389" s="9" t="s">
        <v>2742</v>
      </c>
      <c r="R389" t="s">
        <v>21</v>
      </c>
      <c r="S389" s="3">
        <v>200</v>
      </c>
      <c r="T389" t="s">
        <v>8</v>
      </c>
      <c r="U389" s="3">
        <v>200</v>
      </c>
      <c r="V389" t="s">
        <v>8</v>
      </c>
      <c r="W389" t="s">
        <v>23</v>
      </c>
      <c r="X389" t="s">
        <v>24</v>
      </c>
      <c r="Y389" t="s">
        <v>1370</v>
      </c>
      <c r="Z389" t="s">
        <v>1333</v>
      </c>
    </row>
    <row r="390" spans="1:26" x14ac:dyDescent="0.2">
      <c r="A390" t="s">
        <v>0</v>
      </c>
      <c r="B390" t="s">
        <v>107</v>
      </c>
      <c r="C390">
        <v>518</v>
      </c>
      <c r="D390" t="s">
        <v>1371</v>
      </c>
      <c r="E390" t="s">
        <v>1</v>
      </c>
      <c r="F390" t="s">
        <v>3</v>
      </c>
      <c r="G390" t="s">
        <v>181</v>
      </c>
      <c r="H390" s="2">
        <v>45442</v>
      </c>
      <c r="I390" s="2">
        <v>45444</v>
      </c>
      <c r="J390" t="s">
        <v>14</v>
      </c>
      <c r="K390" s="2">
        <v>45506</v>
      </c>
      <c r="L390" t="s">
        <v>4</v>
      </c>
      <c r="M390" t="s">
        <v>1372</v>
      </c>
      <c r="N390" t="s">
        <v>802</v>
      </c>
      <c r="O390" t="s">
        <v>6</v>
      </c>
      <c r="P390" t="s">
        <v>7</v>
      </c>
      <c r="Q390" s="9" t="s">
        <v>2742</v>
      </c>
      <c r="R390" t="s">
        <v>21</v>
      </c>
      <c r="S390" s="3">
        <v>200</v>
      </c>
      <c r="T390" t="s">
        <v>8</v>
      </c>
      <c r="U390" s="3">
        <v>200</v>
      </c>
      <c r="V390" t="s">
        <v>8</v>
      </c>
      <c r="W390" t="s">
        <v>23</v>
      </c>
      <c r="X390" t="s">
        <v>24</v>
      </c>
      <c r="Y390" t="s">
        <v>1374</v>
      </c>
      <c r="Z390" t="s">
        <v>1333</v>
      </c>
    </row>
    <row r="391" spans="1:26" x14ac:dyDescent="0.2">
      <c r="A391" t="s">
        <v>0</v>
      </c>
      <c r="B391" t="s">
        <v>115</v>
      </c>
      <c r="C391">
        <v>501</v>
      </c>
      <c r="D391" t="s">
        <v>1375</v>
      </c>
      <c r="E391" t="s">
        <v>1</v>
      </c>
      <c r="F391" t="s">
        <v>3</v>
      </c>
      <c r="G391" t="s">
        <v>181</v>
      </c>
      <c r="H391" s="2">
        <v>45461</v>
      </c>
      <c r="I391" s="2">
        <v>45446</v>
      </c>
      <c r="J391" t="s">
        <v>14</v>
      </c>
      <c r="K391" s="2">
        <v>45516</v>
      </c>
      <c r="L391" t="s">
        <v>4</v>
      </c>
      <c r="M391" t="s">
        <v>1376</v>
      </c>
      <c r="N391" t="s">
        <v>802</v>
      </c>
      <c r="O391" t="s">
        <v>6</v>
      </c>
      <c r="P391" t="s">
        <v>7</v>
      </c>
      <c r="Q391" s="9" t="s">
        <v>2742</v>
      </c>
      <c r="R391" t="s">
        <v>21</v>
      </c>
      <c r="S391" s="3">
        <v>18513</v>
      </c>
      <c r="T391" t="s">
        <v>8</v>
      </c>
      <c r="U391" s="3">
        <v>18513</v>
      </c>
      <c r="V391" t="s">
        <v>8</v>
      </c>
      <c r="W391" t="s">
        <v>23</v>
      </c>
      <c r="X391" t="s">
        <v>24</v>
      </c>
      <c r="Y391" t="s">
        <v>1377</v>
      </c>
      <c r="Z391" t="s">
        <v>668</v>
      </c>
    </row>
    <row r="392" spans="1:26" x14ac:dyDescent="0.2">
      <c r="A392" t="s">
        <v>0</v>
      </c>
      <c r="B392" t="s">
        <v>107</v>
      </c>
      <c r="C392">
        <v>518</v>
      </c>
      <c r="D392" t="s">
        <v>1378</v>
      </c>
      <c r="E392" t="s">
        <v>1</v>
      </c>
      <c r="F392" t="s">
        <v>3</v>
      </c>
      <c r="G392" t="s">
        <v>181</v>
      </c>
      <c r="H392" s="2">
        <v>45443</v>
      </c>
      <c r="I392" s="2">
        <v>45474</v>
      </c>
      <c r="J392" t="s">
        <v>15</v>
      </c>
      <c r="K392" s="2">
        <v>45523</v>
      </c>
      <c r="L392" t="s">
        <v>4</v>
      </c>
      <c r="M392" t="s">
        <v>1379</v>
      </c>
      <c r="N392" t="s">
        <v>571</v>
      </c>
      <c r="O392" t="s">
        <v>6</v>
      </c>
      <c r="P392" t="s">
        <v>7</v>
      </c>
      <c r="Q392" s="9" t="s">
        <v>2742</v>
      </c>
      <c r="R392" t="s">
        <v>21</v>
      </c>
      <c r="S392" s="3">
        <v>352110</v>
      </c>
      <c r="T392" t="s">
        <v>8</v>
      </c>
      <c r="U392" s="3">
        <v>352110</v>
      </c>
      <c r="V392" t="s">
        <v>8</v>
      </c>
      <c r="W392" t="s">
        <v>23</v>
      </c>
      <c r="X392" t="s">
        <v>24</v>
      </c>
      <c r="Y392" t="s">
        <v>1380</v>
      </c>
      <c r="Z392" t="s">
        <v>751</v>
      </c>
    </row>
    <row r="393" spans="1:26" x14ac:dyDescent="0.2">
      <c r="A393" t="s">
        <v>0</v>
      </c>
      <c r="B393" t="s">
        <v>1385</v>
      </c>
      <c r="C393">
        <v>516</v>
      </c>
      <c r="D393" t="s">
        <v>1381</v>
      </c>
      <c r="E393" t="s">
        <v>1</v>
      </c>
      <c r="F393" t="s">
        <v>3</v>
      </c>
      <c r="G393" t="s">
        <v>181</v>
      </c>
      <c r="H393" s="2">
        <v>45469</v>
      </c>
      <c r="I393" s="2">
        <v>45474</v>
      </c>
      <c r="J393" t="s">
        <v>15</v>
      </c>
      <c r="K393" s="2">
        <v>45520</v>
      </c>
      <c r="L393" t="s">
        <v>4</v>
      </c>
      <c r="M393" t="s">
        <v>1382</v>
      </c>
      <c r="N393" t="s">
        <v>802</v>
      </c>
      <c r="O393" t="s">
        <v>6</v>
      </c>
      <c r="P393" t="s">
        <v>7</v>
      </c>
      <c r="Q393" s="9" t="s">
        <v>2742</v>
      </c>
      <c r="R393" t="s">
        <v>21</v>
      </c>
      <c r="S393" s="3">
        <v>181500</v>
      </c>
      <c r="T393" t="s">
        <v>8</v>
      </c>
      <c r="U393" s="3">
        <v>181500</v>
      </c>
      <c r="V393" t="s">
        <v>8</v>
      </c>
      <c r="W393" t="s">
        <v>23</v>
      </c>
      <c r="X393" t="s">
        <v>24</v>
      </c>
      <c r="Y393" t="s">
        <v>1384</v>
      </c>
      <c r="Z393" t="s">
        <v>1386</v>
      </c>
    </row>
    <row r="394" spans="1:26" x14ac:dyDescent="0.2">
      <c r="A394" t="s">
        <v>0</v>
      </c>
      <c r="B394" t="s">
        <v>107</v>
      </c>
      <c r="C394">
        <v>518</v>
      </c>
      <c r="D394" t="s">
        <v>1387</v>
      </c>
      <c r="E394" t="s">
        <v>1</v>
      </c>
      <c r="F394" t="s">
        <v>3</v>
      </c>
      <c r="G394" t="s">
        <v>181</v>
      </c>
      <c r="H394" s="2">
        <v>45413</v>
      </c>
      <c r="I394" s="2">
        <v>45474</v>
      </c>
      <c r="J394" t="s">
        <v>15</v>
      </c>
      <c r="K394" s="2">
        <v>45527</v>
      </c>
      <c r="L394" t="s">
        <v>4</v>
      </c>
      <c r="M394" t="s">
        <v>1388</v>
      </c>
      <c r="N394" t="s">
        <v>571</v>
      </c>
      <c r="O394" t="s">
        <v>6</v>
      </c>
      <c r="P394" t="s">
        <v>7</v>
      </c>
      <c r="Q394" s="9" t="s">
        <v>2742</v>
      </c>
      <c r="R394" t="s">
        <v>21</v>
      </c>
      <c r="S394" s="3">
        <v>110110</v>
      </c>
      <c r="T394" t="s">
        <v>8</v>
      </c>
      <c r="U394" s="3">
        <v>110110</v>
      </c>
      <c r="V394" t="s">
        <v>8</v>
      </c>
      <c r="W394" t="s">
        <v>23</v>
      </c>
      <c r="X394" t="s">
        <v>24</v>
      </c>
      <c r="Y394" t="s">
        <v>1389</v>
      </c>
      <c r="Z394" t="s">
        <v>233</v>
      </c>
    </row>
    <row r="395" spans="1:26" x14ac:dyDescent="0.2">
      <c r="A395" t="s">
        <v>0</v>
      </c>
      <c r="B395" t="s">
        <v>393</v>
      </c>
      <c r="C395">
        <v>518</v>
      </c>
      <c r="D395" t="s">
        <v>1392</v>
      </c>
      <c r="E395" t="s">
        <v>1</v>
      </c>
      <c r="F395" t="s">
        <v>3</v>
      </c>
      <c r="G395" t="s">
        <v>181</v>
      </c>
      <c r="H395" s="2">
        <v>45408</v>
      </c>
      <c r="I395" s="2">
        <v>45474</v>
      </c>
      <c r="J395" t="s">
        <v>15</v>
      </c>
      <c r="K395" s="2">
        <v>45524</v>
      </c>
      <c r="L395" t="s">
        <v>4</v>
      </c>
      <c r="M395" t="s">
        <v>391</v>
      </c>
      <c r="N395" t="s">
        <v>221</v>
      </c>
      <c r="O395" t="s">
        <v>6</v>
      </c>
      <c r="P395" t="s">
        <v>7</v>
      </c>
      <c r="Q395" s="9" t="s">
        <v>2742</v>
      </c>
      <c r="R395" t="s">
        <v>21</v>
      </c>
      <c r="S395" s="3">
        <v>70890</v>
      </c>
      <c r="T395" t="s">
        <v>8</v>
      </c>
      <c r="U395" s="3">
        <v>70890</v>
      </c>
      <c r="V395" t="s">
        <v>8</v>
      </c>
      <c r="W395" t="s">
        <v>23</v>
      </c>
      <c r="X395" t="s">
        <v>24</v>
      </c>
      <c r="Y395" t="s">
        <v>1393</v>
      </c>
      <c r="Z395" t="s">
        <v>224</v>
      </c>
    </row>
    <row r="396" spans="1:26" x14ac:dyDescent="0.2">
      <c r="A396" t="s">
        <v>0</v>
      </c>
      <c r="B396" t="s">
        <v>107</v>
      </c>
      <c r="C396">
        <v>518</v>
      </c>
      <c r="D396" t="s">
        <v>1394</v>
      </c>
      <c r="E396" t="s">
        <v>1</v>
      </c>
      <c r="F396" t="s">
        <v>3</v>
      </c>
      <c r="G396" t="s">
        <v>181</v>
      </c>
      <c r="H396" s="2">
        <v>45413</v>
      </c>
      <c r="I396" s="2">
        <v>45474</v>
      </c>
      <c r="J396" t="s">
        <v>15</v>
      </c>
      <c r="K396" s="2">
        <v>45527</v>
      </c>
      <c r="L396" t="s">
        <v>4</v>
      </c>
      <c r="M396" t="s">
        <v>1395</v>
      </c>
      <c r="N396" t="s">
        <v>571</v>
      </c>
      <c r="O396" t="s">
        <v>6</v>
      </c>
      <c r="P396" t="s">
        <v>7</v>
      </c>
      <c r="Q396" s="9" t="s">
        <v>2742</v>
      </c>
      <c r="R396" t="s">
        <v>21</v>
      </c>
      <c r="S396" s="3">
        <v>229658</v>
      </c>
      <c r="T396" t="s">
        <v>8</v>
      </c>
      <c r="U396" s="3">
        <v>229658</v>
      </c>
      <c r="V396" t="s">
        <v>8</v>
      </c>
      <c r="W396" t="s">
        <v>23</v>
      </c>
      <c r="X396" t="s">
        <v>24</v>
      </c>
      <c r="Y396" t="s">
        <v>1396</v>
      </c>
      <c r="Z396" t="s">
        <v>678</v>
      </c>
    </row>
    <row r="397" spans="1:26" x14ac:dyDescent="0.2">
      <c r="A397" t="s">
        <v>0</v>
      </c>
      <c r="B397" t="s">
        <v>274</v>
      </c>
      <c r="C397">
        <v>501</v>
      </c>
      <c r="D397" t="s">
        <v>1397</v>
      </c>
      <c r="E397" t="s">
        <v>1</v>
      </c>
      <c r="F397" t="s">
        <v>3</v>
      </c>
      <c r="G397" t="s">
        <v>1399</v>
      </c>
      <c r="H397" s="2">
        <v>45443</v>
      </c>
      <c r="I397" s="2">
        <v>45443</v>
      </c>
      <c r="J397" t="s">
        <v>12</v>
      </c>
      <c r="K397" s="2">
        <v>45471</v>
      </c>
      <c r="L397" t="s">
        <v>4</v>
      </c>
      <c r="M397" t="s">
        <v>5</v>
      </c>
      <c r="N397" t="s">
        <v>1401</v>
      </c>
      <c r="O397" t="s">
        <v>1400</v>
      </c>
      <c r="P397" t="s">
        <v>7</v>
      </c>
      <c r="Q397" s="9" t="s">
        <v>2742</v>
      </c>
      <c r="R397" t="s">
        <v>21</v>
      </c>
      <c r="S397" s="3">
        <v>301237.39</v>
      </c>
      <c r="T397" t="s">
        <v>8</v>
      </c>
      <c r="U397" s="3">
        <v>301237.39</v>
      </c>
      <c r="V397" t="s">
        <v>8</v>
      </c>
      <c r="W397" t="s">
        <v>23</v>
      </c>
      <c r="X397" t="s">
        <v>24</v>
      </c>
      <c r="Y397" t="s">
        <v>1402</v>
      </c>
      <c r="Z397" t="s">
        <v>1403</v>
      </c>
    </row>
    <row r="398" spans="1:26" x14ac:dyDescent="0.2">
      <c r="A398" t="s">
        <v>0</v>
      </c>
      <c r="B398" t="s">
        <v>274</v>
      </c>
      <c r="C398">
        <v>501</v>
      </c>
      <c r="D398" t="s">
        <v>1404</v>
      </c>
      <c r="E398" t="s">
        <v>1</v>
      </c>
      <c r="F398" t="s">
        <v>3</v>
      </c>
      <c r="G398" t="s">
        <v>1399</v>
      </c>
      <c r="H398" s="2">
        <v>45471</v>
      </c>
      <c r="I398" s="2">
        <v>45471</v>
      </c>
      <c r="J398" t="s">
        <v>14</v>
      </c>
      <c r="K398" s="2">
        <v>45471</v>
      </c>
      <c r="L398" t="s">
        <v>4</v>
      </c>
      <c r="M398" t="s">
        <v>5</v>
      </c>
      <c r="N398" t="s">
        <v>1405</v>
      </c>
      <c r="O398" t="s">
        <v>1400</v>
      </c>
      <c r="P398" t="s">
        <v>7</v>
      </c>
      <c r="Q398" s="9" t="s">
        <v>2742</v>
      </c>
      <c r="R398" t="s">
        <v>21</v>
      </c>
      <c r="S398" s="3">
        <v>64614</v>
      </c>
      <c r="T398" t="s">
        <v>8</v>
      </c>
      <c r="U398" s="3">
        <v>64614</v>
      </c>
      <c r="V398" t="s">
        <v>8</v>
      </c>
      <c r="W398" t="s">
        <v>23</v>
      </c>
      <c r="X398" t="s">
        <v>24</v>
      </c>
      <c r="Y398" t="s">
        <v>1406</v>
      </c>
      <c r="Z398" t="s">
        <v>1407</v>
      </c>
    </row>
    <row r="399" spans="1:26" x14ac:dyDescent="0.2">
      <c r="A399" t="s">
        <v>0</v>
      </c>
      <c r="B399" t="s">
        <v>274</v>
      </c>
      <c r="C399">
        <v>501</v>
      </c>
      <c r="D399" t="s">
        <v>1408</v>
      </c>
      <c r="E399" t="s">
        <v>1</v>
      </c>
      <c r="F399" t="s">
        <v>3</v>
      </c>
      <c r="G399" t="s">
        <v>1399</v>
      </c>
      <c r="H399" s="2">
        <v>45443</v>
      </c>
      <c r="I399" s="2">
        <v>45443</v>
      </c>
      <c r="J399" t="s">
        <v>12</v>
      </c>
      <c r="K399" s="2">
        <v>45471</v>
      </c>
      <c r="L399" t="s">
        <v>4</v>
      </c>
      <c r="M399" t="s">
        <v>5</v>
      </c>
      <c r="N399" t="s">
        <v>1409</v>
      </c>
      <c r="O399" t="s">
        <v>1400</v>
      </c>
      <c r="P399" t="s">
        <v>7</v>
      </c>
      <c r="Q399" s="9" t="s">
        <v>2742</v>
      </c>
      <c r="R399" t="s">
        <v>21</v>
      </c>
      <c r="S399" s="3">
        <v>193358</v>
      </c>
      <c r="T399" t="s">
        <v>8</v>
      </c>
      <c r="U399" s="3">
        <v>193358</v>
      </c>
      <c r="V399" t="s">
        <v>8</v>
      </c>
      <c r="W399" t="s">
        <v>23</v>
      </c>
      <c r="X399" t="s">
        <v>24</v>
      </c>
      <c r="Y399" t="s">
        <v>1410</v>
      </c>
      <c r="Z399" t="s">
        <v>1411</v>
      </c>
    </row>
    <row r="400" spans="1:26" x14ac:dyDescent="0.2">
      <c r="A400" t="s">
        <v>0</v>
      </c>
      <c r="B400" t="s">
        <v>274</v>
      </c>
      <c r="C400">
        <v>501</v>
      </c>
      <c r="D400" t="s">
        <v>1412</v>
      </c>
      <c r="E400" t="s">
        <v>1</v>
      </c>
      <c r="F400" t="s">
        <v>3</v>
      </c>
      <c r="G400" t="s">
        <v>1399</v>
      </c>
      <c r="H400" s="2">
        <v>45443</v>
      </c>
      <c r="I400" s="2">
        <v>45443</v>
      </c>
      <c r="J400" t="s">
        <v>12</v>
      </c>
      <c r="K400" s="2">
        <v>45471</v>
      </c>
      <c r="L400" t="s">
        <v>4</v>
      </c>
      <c r="M400" t="s">
        <v>5</v>
      </c>
      <c r="N400" t="s">
        <v>1413</v>
      </c>
      <c r="O400" t="s">
        <v>1400</v>
      </c>
      <c r="P400" t="s">
        <v>7</v>
      </c>
      <c r="Q400" s="9" t="s">
        <v>2742</v>
      </c>
      <c r="R400" t="s">
        <v>21</v>
      </c>
      <c r="S400" s="3">
        <v>106601</v>
      </c>
      <c r="T400" t="s">
        <v>8</v>
      </c>
      <c r="U400" s="3">
        <v>106601</v>
      </c>
      <c r="V400" t="s">
        <v>8</v>
      </c>
      <c r="W400" t="s">
        <v>23</v>
      </c>
      <c r="X400" t="s">
        <v>24</v>
      </c>
      <c r="Y400" t="s">
        <v>1414</v>
      </c>
      <c r="Z400" t="s">
        <v>1415</v>
      </c>
    </row>
    <row r="401" spans="1:26" x14ac:dyDescent="0.2">
      <c r="A401" t="s">
        <v>0</v>
      </c>
      <c r="B401" t="s">
        <v>274</v>
      </c>
      <c r="C401">
        <v>501</v>
      </c>
      <c r="D401" t="s">
        <v>1416</v>
      </c>
      <c r="E401" t="s">
        <v>1</v>
      </c>
      <c r="F401" t="s">
        <v>3</v>
      </c>
      <c r="G401" t="s">
        <v>1399</v>
      </c>
      <c r="H401" s="2">
        <v>45443</v>
      </c>
      <c r="I401" s="2">
        <v>45443</v>
      </c>
      <c r="J401" t="s">
        <v>12</v>
      </c>
      <c r="K401" s="2">
        <v>45471</v>
      </c>
      <c r="L401" t="s">
        <v>4</v>
      </c>
      <c r="M401" t="s">
        <v>5</v>
      </c>
      <c r="N401" t="s">
        <v>1417</v>
      </c>
      <c r="O401" t="s">
        <v>1400</v>
      </c>
      <c r="P401" t="s">
        <v>7</v>
      </c>
      <c r="Q401" s="9" t="s">
        <v>2742</v>
      </c>
      <c r="R401" t="s">
        <v>21</v>
      </c>
      <c r="S401" s="3">
        <v>54571</v>
      </c>
      <c r="T401" t="s">
        <v>8</v>
      </c>
      <c r="U401" s="3">
        <v>54571</v>
      </c>
      <c r="V401" t="s">
        <v>8</v>
      </c>
      <c r="W401" t="s">
        <v>23</v>
      </c>
      <c r="X401" t="s">
        <v>24</v>
      </c>
      <c r="Y401" t="s">
        <v>1418</v>
      </c>
      <c r="Z401" t="s">
        <v>1419</v>
      </c>
    </row>
    <row r="402" spans="1:26" x14ac:dyDescent="0.2">
      <c r="A402" t="s">
        <v>0</v>
      </c>
      <c r="B402" t="s">
        <v>274</v>
      </c>
      <c r="C402">
        <v>501</v>
      </c>
      <c r="D402" t="s">
        <v>1420</v>
      </c>
      <c r="E402" t="s">
        <v>1</v>
      </c>
      <c r="F402" t="s">
        <v>3</v>
      </c>
      <c r="G402" t="s">
        <v>1399</v>
      </c>
      <c r="H402" s="2">
        <v>45471</v>
      </c>
      <c r="I402" s="2">
        <v>45471</v>
      </c>
      <c r="J402" t="s">
        <v>14</v>
      </c>
      <c r="K402" s="2">
        <v>45471</v>
      </c>
      <c r="L402" t="s">
        <v>4</v>
      </c>
      <c r="M402" t="s">
        <v>5</v>
      </c>
      <c r="N402" t="s">
        <v>1405</v>
      </c>
      <c r="O402" t="s">
        <v>1423</v>
      </c>
      <c r="P402" t="s">
        <v>7</v>
      </c>
      <c r="Q402" s="9" t="s">
        <v>2646</v>
      </c>
      <c r="R402" t="s">
        <v>21</v>
      </c>
      <c r="S402" s="3">
        <v>-64614</v>
      </c>
      <c r="T402" t="s">
        <v>8</v>
      </c>
      <c r="U402" s="3">
        <v>-64614</v>
      </c>
      <c r="V402" t="s">
        <v>8</v>
      </c>
      <c r="W402" t="s">
        <v>23</v>
      </c>
      <c r="X402" t="s">
        <v>24</v>
      </c>
      <c r="Y402" t="s">
        <v>1422</v>
      </c>
      <c r="Z402" t="s">
        <v>1407</v>
      </c>
    </row>
    <row r="403" spans="1:26" x14ac:dyDescent="0.2">
      <c r="A403" t="s">
        <v>0</v>
      </c>
      <c r="B403" t="s">
        <v>274</v>
      </c>
      <c r="C403">
        <v>501</v>
      </c>
      <c r="D403" t="s">
        <v>1424</v>
      </c>
      <c r="E403" t="s">
        <v>1</v>
      </c>
      <c r="F403" t="s">
        <v>3</v>
      </c>
      <c r="G403" t="s">
        <v>1399</v>
      </c>
      <c r="H403" s="2">
        <v>45443</v>
      </c>
      <c r="I403" s="2">
        <v>45443</v>
      </c>
      <c r="J403" t="s">
        <v>12</v>
      </c>
      <c r="K403" s="2">
        <v>45471</v>
      </c>
      <c r="L403" t="s">
        <v>4</v>
      </c>
      <c r="M403" t="s">
        <v>5</v>
      </c>
      <c r="N403" t="s">
        <v>1405</v>
      </c>
      <c r="O403" t="s">
        <v>1400</v>
      </c>
      <c r="P403" t="s">
        <v>7</v>
      </c>
      <c r="Q403" s="9" t="s">
        <v>2742</v>
      </c>
      <c r="R403" t="s">
        <v>21</v>
      </c>
      <c r="S403" s="3">
        <v>64614</v>
      </c>
      <c r="T403" t="s">
        <v>8</v>
      </c>
      <c r="U403" s="3">
        <v>64614</v>
      </c>
      <c r="V403" t="s">
        <v>8</v>
      </c>
      <c r="W403" t="s">
        <v>23</v>
      </c>
      <c r="X403" t="s">
        <v>24</v>
      </c>
      <c r="Y403" t="s">
        <v>1425</v>
      </c>
      <c r="Z403" t="s">
        <v>1407</v>
      </c>
    </row>
    <row r="404" spans="1:26" x14ac:dyDescent="0.2">
      <c r="A404" t="s">
        <v>0</v>
      </c>
      <c r="B404" t="s">
        <v>274</v>
      </c>
      <c r="C404">
        <v>501</v>
      </c>
      <c r="D404" t="s">
        <v>1426</v>
      </c>
      <c r="E404" t="s">
        <v>1</v>
      </c>
      <c r="F404" t="s">
        <v>3</v>
      </c>
      <c r="G404" t="s">
        <v>1399</v>
      </c>
      <c r="H404" s="2">
        <v>45444</v>
      </c>
      <c r="I404" s="2">
        <v>45444</v>
      </c>
      <c r="J404" t="s">
        <v>14</v>
      </c>
      <c r="K404" s="2">
        <v>45517</v>
      </c>
      <c r="L404" t="s">
        <v>4</v>
      </c>
      <c r="M404" t="s">
        <v>5</v>
      </c>
      <c r="N404" t="s">
        <v>1427</v>
      </c>
      <c r="O404" t="s">
        <v>1400</v>
      </c>
      <c r="P404" t="s">
        <v>7</v>
      </c>
      <c r="Q404" s="9" t="s">
        <v>2742</v>
      </c>
      <c r="R404" t="s">
        <v>21</v>
      </c>
      <c r="S404" s="3">
        <v>516912</v>
      </c>
      <c r="T404" t="s">
        <v>8</v>
      </c>
      <c r="U404" s="3">
        <v>516912</v>
      </c>
      <c r="V404" t="s">
        <v>8</v>
      </c>
      <c r="W404" t="s">
        <v>23</v>
      </c>
      <c r="X404" t="s">
        <v>24</v>
      </c>
      <c r="Y404" t="s">
        <v>1428</v>
      </c>
      <c r="Z404" t="s">
        <v>1429</v>
      </c>
    </row>
    <row r="405" spans="1:26" x14ac:dyDescent="0.2">
      <c r="A405" t="s">
        <v>0</v>
      </c>
      <c r="B405" t="s">
        <v>2325</v>
      </c>
      <c r="C405">
        <v>521</v>
      </c>
      <c r="D405" t="s">
        <v>2321</v>
      </c>
      <c r="E405" t="s">
        <v>1</v>
      </c>
      <c r="F405" t="s">
        <v>2</v>
      </c>
      <c r="G405" t="s">
        <v>2322</v>
      </c>
      <c r="H405" s="2">
        <v>45473</v>
      </c>
      <c r="I405" s="2">
        <v>45473</v>
      </c>
      <c r="J405" t="s">
        <v>14</v>
      </c>
      <c r="K405" s="2">
        <v>45523</v>
      </c>
      <c r="L405" t="s">
        <v>4</v>
      </c>
      <c r="M405" t="s">
        <v>802</v>
      </c>
      <c r="N405" t="s">
        <v>2323</v>
      </c>
      <c r="O405" t="s">
        <v>6</v>
      </c>
      <c r="P405" t="s">
        <v>7</v>
      </c>
      <c r="Q405" s="9" t="s">
        <v>2742</v>
      </c>
      <c r="R405" t="s">
        <v>2324</v>
      </c>
      <c r="S405" s="3">
        <v>50000</v>
      </c>
      <c r="T405" t="s">
        <v>8</v>
      </c>
      <c r="U405" s="3">
        <v>50000</v>
      </c>
      <c r="V405" t="s">
        <v>8</v>
      </c>
      <c r="W405" t="s">
        <v>2326</v>
      </c>
      <c r="X405" t="s">
        <v>24</v>
      </c>
      <c r="Y405" t="s">
        <v>2327</v>
      </c>
      <c r="Z405" t="s">
        <v>2328</v>
      </c>
    </row>
    <row r="406" spans="1:26" x14ac:dyDescent="0.2">
      <c r="A406" t="s">
        <v>0</v>
      </c>
      <c r="B406" t="s">
        <v>2329</v>
      </c>
      <c r="C406">
        <v>524</v>
      </c>
      <c r="D406" t="s">
        <v>2321</v>
      </c>
      <c r="E406" t="s">
        <v>1</v>
      </c>
      <c r="F406" t="s">
        <v>10</v>
      </c>
      <c r="G406" t="s">
        <v>2322</v>
      </c>
      <c r="H406" s="2">
        <v>45473</v>
      </c>
      <c r="I406" s="2">
        <v>45473</v>
      </c>
      <c r="J406" t="s">
        <v>14</v>
      </c>
      <c r="K406" s="2">
        <v>45523</v>
      </c>
      <c r="L406" t="s">
        <v>4</v>
      </c>
      <c r="M406" t="s">
        <v>802</v>
      </c>
      <c r="N406" t="s">
        <v>2323</v>
      </c>
      <c r="O406" t="s">
        <v>6</v>
      </c>
      <c r="P406" t="s">
        <v>7</v>
      </c>
      <c r="Q406" s="9" t="s">
        <v>2742</v>
      </c>
      <c r="R406" t="s">
        <v>2324</v>
      </c>
      <c r="S406" s="3">
        <v>4500</v>
      </c>
      <c r="T406" t="s">
        <v>8</v>
      </c>
      <c r="U406" s="3">
        <v>4500</v>
      </c>
      <c r="V406" t="s">
        <v>8</v>
      </c>
      <c r="W406" t="s">
        <v>2326</v>
      </c>
      <c r="X406" t="s">
        <v>24</v>
      </c>
      <c r="Y406" t="s">
        <v>2327</v>
      </c>
      <c r="Z406" t="s">
        <v>2328</v>
      </c>
    </row>
    <row r="407" spans="1:26" x14ac:dyDescent="0.2">
      <c r="A407" t="s">
        <v>0</v>
      </c>
      <c r="B407" t="s">
        <v>2330</v>
      </c>
      <c r="C407">
        <v>524</v>
      </c>
      <c r="D407" t="s">
        <v>2321</v>
      </c>
      <c r="E407" t="s">
        <v>1</v>
      </c>
      <c r="F407" t="s">
        <v>12</v>
      </c>
      <c r="G407" t="s">
        <v>2322</v>
      </c>
      <c r="H407" s="2">
        <v>45473</v>
      </c>
      <c r="I407" s="2">
        <v>45473</v>
      </c>
      <c r="J407" t="s">
        <v>14</v>
      </c>
      <c r="K407" s="2">
        <v>45523</v>
      </c>
      <c r="L407" t="s">
        <v>4</v>
      </c>
      <c r="M407" t="s">
        <v>802</v>
      </c>
      <c r="N407" t="s">
        <v>2323</v>
      </c>
      <c r="O407" t="s">
        <v>6</v>
      </c>
      <c r="P407" t="s">
        <v>7</v>
      </c>
      <c r="Q407" s="9" t="s">
        <v>2742</v>
      </c>
      <c r="R407" t="s">
        <v>2324</v>
      </c>
      <c r="S407" s="3">
        <v>12400</v>
      </c>
      <c r="T407" t="s">
        <v>8</v>
      </c>
      <c r="U407" s="3">
        <v>12400</v>
      </c>
      <c r="V407" t="s">
        <v>8</v>
      </c>
      <c r="W407" t="s">
        <v>2326</v>
      </c>
      <c r="X407" t="s">
        <v>24</v>
      </c>
      <c r="Y407" t="s">
        <v>2327</v>
      </c>
      <c r="Z407" t="s">
        <v>2328</v>
      </c>
    </row>
    <row r="408" spans="1:26" x14ac:dyDescent="0.2">
      <c r="A408" t="s">
        <v>0</v>
      </c>
      <c r="B408" t="s">
        <v>2325</v>
      </c>
      <c r="C408">
        <v>521</v>
      </c>
      <c r="D408" t="s">
        <v>2321</v>
      </c>
      <c r="E408" t="s">
        <v>1</v>
      </c>
      <c r="F408" t="s">
        <v>15</v>
      </c>
      <c r="G408" t="s">
        <v>2322</v>
      </c>
      <c r="H408" s="2">
        <v>45473</v>
      </c>
      <c r="I408" s="2">
        <v>45473</v>
      </c>
      <c r="J408" t="s">
        <v>14</v>
      </c>
      <c r="K408" s="2">
        <v>45523</v>
      </c>
      <c r="L408" t="s">
        <v>4</v>
      </c>
      <c r="M408" t="s">
        <v>802</v>
      </c>
      <c r="N408" t="s">
        <v>2323</v>
      </c>
      <c r="O408" t="s">
        <v>6</v>
      </c>
      <c r="P408" t="s">
        <v>7</v>
      </c>
      <c r="Q408" s="9" t="s">
        <v>2742</v>
      </c>
      <c r="R408" t="s">
        <v>2331</v>
      </c>
      <c r="S408" s="3">
        <v>50000</v>
      </c>
      <c r="T408" t="s">
        <v>8</v>
      </c>
      <c r="U408" s="3">
        <v>50000</v>
      </c>
      <c r="V408" t="s">
        <v>8</v>
      </c>
      <c r="W408" t="s">
        <v>2332</v>
      </c>
      <c r="X408" t="s">
        <v>24</v>
      </c>
      <c r="Y408" t="s">
        <v>2327</v>
      </c>
      <c r="Z408" t="s">
        <v>2328</v>
      </c>
    </row>
    <row r="409" spans="1:26" x14ac:dyDescent="0.2">
      <c r="A409" t="s">
        <v>0</v>
      </c>
      <c r="B409" t="s">
        <v>2329</v>
      </c>
      <c r="C409">
        <v>524</v>
      </c>
      <c r="D409" t="s">
        <v>2321</v>
      </c>
      <c r="E409" t="s">
        <v>1</v>
      </c>
      <c r="F409" t="s">
        <v>17</v>
      </c>
      <c r="G409" t="s">
        <v>2322</v>
      </c>
      <c r="H409" s="2">
        <v>45473</v>
      </c>
      <c r="I409" s="2">
        <v>45473</v>
      </c>
      <c r="J409" t="s">
        <v>14</v>
      </c>
      <c r="K409" s="2">
        <v>45523</v>
      </c>
      <c r="L409" t="s">
        <v>4</v>
      </c>
      <c r="M409" t="s">
        <v>802</v>
      </c>
      <c r="N409" t="s">
        <v>2323</v>
      </c>
      <c r="O409" t="s">
        <v>6</v>
      </c>
      <c r="P409" t="s">
        <v>7</v>
      </c>
      <c r="Q409" s="9" t="s">
        <v>2742</v>
      </c>
      <c r="R409" t="s">
        <v>2331</v>
      </c>
      <c r="S409" s="3">
        <v>4500</v>
      </c>
      <c r="T409" t="s">
        <v>8</v>
      </c>
      <c r="U409" s="3">
        <v>4500</v>
      </c>
      <c r="V409" t="s">
        <v>8</v>
      </c>
      <c r="W409" t="s">
        <v>2332</v>
      </c>
      <c r="X409" t="s">
        <v>24</v>
      </c>
      <c r="Y409" t="s">
        <v>2327</v>
      </c>
      <c r="Z409" t="s">
        <v>2328</v>
      </c>
    </row>
    <row r="410" spans="1:26" x14ac:dyDescent="0.2">
      <c r="A410" t="s">
        <v>0</v>
      </c>
      <c r="B410" t="s">
        <v>2330</v>
      </c>
      <c r="C410">
        <v>524</v>
      </c>
      <c r="D410" t="s">
        <v>2321</v>
      </c>
      <c r="E410" t="s">
        <v>1</v>
      </c>
      <c r="F410" t="s">
        <v>51</v>
      </c>
      <c r="G410" t="s">
        <v>2322</v>
      </c>
      <c r="H410" s="2">
        <v>45473</v>
      </c>
      <c r="I410" s="2">
        <v>45473</v>
      </c>
      <c r="J410" t="s">
        <v>14</v>
      </c>
      <c r="K410" s="2">
        <v>45523</v>
      </c>
      <c r="L410" t="s">
        <v>4</v>
      </c>
      <c r="M410" t="s">
        <v>802</v>
      </c>
      <c r="N410" t="s">
        <v>2323</v>
      </c>
      <c r="O410" t="s">
        <v>6</v>
      </c>
      <c r="P410" t="s">
        <v>7</v>
      </c>
      <c r="Q410" s="9" t="s">
        <v>2742</v>
      </c>
      <c r="R410" t="s">
        <v>2331</v>
      </c>
      <c r="S410" s="3">
        <v>12400</v>
      </c>
      <c r="T410" t="s">
        <v>8</v>
      </c>
      <c r="U410" s="3">
        <v>12400</v>
      </c>
      <c r="V410" t="s">
        <v>8</v>
      </c>
      <c r="W410" t="s">
        <v>2332</v>
      </c>
      <c r="X410" t="s">
        <v>24</v>
      </c>
      <c r="Y410" t="s">
        <v>2327</v>
      </c>
      <c r="Z410" t="s">
        <v>2328</v>
      </c>
    </row>
    <row r="411" spans="1:26" x14ac:dyDescent="0.2">
      <c r="A411" t="s">
        <v>0</v>
      </c>
      <c r="B411" t="s">
        <v>2325</v>
      </c>
      <c r="C411">
        <v>521</v>
      </c>
      <c r="D411" t="s">
        <v>2321</v>
      </c>
      <c r="E411" t="s">
        <v>1</v>
      </c>
      <c r="F411" t="s">
        <v>71</v>
      </c>
      <c r="G411" t="s">
        <v>2322</v>
      </c>
      <c r="H411" s="2">
        <v>45473</v>
      </c>
      <c r="I411" s="2">
        <v>45473</v>
      </c>
      <c r="J411" t="s">
        <v>14</v>
      </c>
      <c r="K411" s="2">
        <v>45523</v>
      </c>
      <c r="L411" t="s">
        <v>4</v>
      </c>
      <c r="M411" t="s">
        <v>802</v>
      </c>
      <c r="N411" t="s">
        <v>2323</v>
      </c>
      <c r="O411" t="s">
        <v>6</v>
      </c>
      <c r="P411" t="s">
        <v>7</v>
      </c>
      <c r="Q411" s="9" t="s">
        <v>2742</v>
      </c>
      <c r="R411" t="s">
        <v>2333</v>
      </c>
      <c r="S411" s="3">
        <v>50000</v>
      </c>
      <c r="T411" t="s">
        <v>8</v>
      </c>
      <c r="U411" s="3">
        <v>50000</v>
      </c>
      <c r="V411" t="s">
        <v>8</v>
      </c>
      <c r="W411" t="s">
        <v>2334</v>
      </c>
      <c r="X411" t="s">
        <v>24</v>
      </c>
      <c r="Y411" t="s">
        <v>2327</v>
      </c>
      <c r="Z411" t="s">
        <v>2328</v>
      </c>
    </row>
    <row r="412" spans="1:26" x14ac:dyDescent="0.2">
      <c r="A412" t="s">
        <v>0</v>
      </c>
      <c r="B412" t="s">
        <v>2329</v>
      </c>
      <c r="C412">
        <v>524</v>
      </c>
      <c r="D412" t="s">
        <v>2321</v>
      </c>
      <c r="E412" t="s">
        <v>1</v>
      </c>
      <c r="F412" t="s">
        <v>75</v>
      </c>
      <c r="G412" t="s">
        <v>2322</v>
      </c>
      <c r="H412" s="2">
        <v>45473</v>
      </c>
      <c r="I412" s="2">
        <v>45473</v>
      </c>
      <c r="J412" t="s">
        <v>14</v>
      </c>
      <c r="K412" s="2">
        <v>45523</v>
      </c>
      <c r="L412" t="s">
        <v>4</v>
      </c>
      <c r="M412" t="s">
        <v>802</v>
      </c>
      <c r="N412" t="s">
        <v>2323</v>
      </c>
      <c r="O412" t="s">
        <v>6</v>
      </c>
      <c r="P412" t="s">
        <v>7</v>
      </c>
      <c r="Q412" s="9" t="s">
        <v>2742</v>
      </c>
      <c r="R412" t="s">
        <v>2333</v>
      </c>
      <c r="S412" s="3">
        <v>4500</v>
      </c>
      <c r="T412" t="s">
        <v>8</v>
      </c>
      <c r="U412" s="3">
        <v>4500</v>
      </c>
      <c r="V412" t="s">
        <v>8</v>
      </c>
      <c r="W412" t="s">
        <v>2334</v>
      </c>
      <c r="X412" t="s">
        <v>24</v>
      </c>
      <c r="Y412" t="s">
        <v>2327</v>
      </c>
      <c r="Z412" t="s">
        <v>2328</v>
      </c>
    </row>
    <row r="413" spans="1:26" x14ac:dyDescent="0.2">
      <c r="A413" t="s">
        <v>0</v>
      </c>
      <c r="B413" t="s">
        <v>2330</v>
      </c>
      <c r="C413">
        <v>524</v>
      </c>
      <c r="D413" t="s">
        <v>2321</v>
      </c>
      <c r="E413" t="s">
        <v>1</v>
      </c>
      <c r="F413" t="s">
        <v>121</v>
      </c>
      <c r="G413" t="s">
        <v>2322</v>
      </c>
      <c r="H413" s="2">
        <v>45473</v>
      </c>
      <c r="I413" s="2">
        <v>45473</v>
      </c>
      <c r="J413" t="s">
        <v>14</v>
      </c>
      <c r="K413" s="2">
        <v>45523</v>
      </c>
      <c r="L413" t="s">
        <v>4</v>
      </c>
      <c r="M413" t="s">
        <v>802</v>
      </c>
      <c r="N413" t="s">
        <v>2323</v>
      </c>
      <c r="O413" t="s">
        <v>6</v>
      </c>
      <c r="P413" t="s">
        <v>7</v>
      </c>
      <c r="Q413" s="9" t="s">
        <v>2742</v>
      </c>
      <c r="R413" t="s">
        <v>2333</v>
      </c>
      <c r="S413" s="3">
        <v>12400</v>
      </c>
      <c r="T413" t="s">
        <v>8</v>
      </c>
      <c r="U413" s="3">
        <v>12400</v>
      </c>
      <c r="V413" t="s">
        <v>8</v>
      </c>
      <c r="W413" t="s">
        <v>2334</v>
      </c>
      <c r="X413" t="s">
        <v>24</v>
      </c>
      <c r="Y413" t="s">
        <v>2327</v>
      </c>
      <c r="Z413" t="s">
        <v>2328</v>
      </c>
    </row>
    <row r="414" spans="1:26" x14ac:dyDescent="0.2">
      <c r="A414" t="s">
        <v>0</v>
      </c>
      <c r="B414" t="s">
        <v>2325</v>
      </c>
      <c r="C414">
        <v>521</v>
      </c>
      <c r="D414" t="s">
        <v>2321</v>
      </c>
      <c r="E414" t="s">
        <v>1</v>
      </c>
      <c r="F414" t="s">
        <v>124</v>
      </c>
      <c r="G414" t="s">
        <v>2322</v>
      </c>
      <c r="H414" s="2">
        <v>45473</v>
      </c>
      <c r="I414" s="2">
        <v>45473</v>
      </c>
      <c r="J414" t="s">
        <v>14</v>
      </c>
      <c r="K414" s="2">
        <v>45523</v>
      </c>
      <c r="L414" t="s">
        <v>4</v>
      </c>
      <c r="M414" t="s">
        <v>802</v>
      </c>
      <c r="N414" t="s">
        <v>2323</v>
      </c>
      <c r="O414" t="s">
        <v>6</v>
      </c>
      <c r="P414" t="s">
        <v>7</v>
      </c>
      <c r="Q414" s="9" t="s">
        <v>2742</v>
      </c>
      <c r="R414" t="s">
        <v>2335</v>
      </c>
      <c r="S414" s="3">
        <v>30000</v>
      </c>
      <c r="T414" t="s">
        <v>8</v>
      </c>
      <c r="U414" s="3">
        <v>30000</v>
      </c>
      <c r="V414" t="s">
        <v>8</v>
      </c>
      <c r="W414" t="s">
        <v>2336</v>
      </c>
      <c r="X414" t="s">
        <v>24</v>
      </c>
      <c r="Y414" t="s">
        <v>2327</v>
      </c>
      <c r="Z414" t="s">
        <v>2328</v>
      </c>
    </row>
    <row r="415" spans="1:26" x14ac:dyDescent="0.2">
      <c r="A415" t="s">
        <v>0</v>
      </c>
      <c r="B415" t="s">
        <v>2329</v>
      </c>
      <c r="C415">
        <v>524</v>
      </c>
      <c r="D415" t="s">
        <v>2321</v>
      </c>
      <c r="E415" t="s">
        <v>1</v>
      </c>
      <c r="F415" t="s">
        <v>128</v>
      </c>
      <c r="G415" t="s">
        <v>2322</v>
      </c>
      <c r="H415" s="2">
        <v>45473</v>
      </c>
      <c r="I415" s="2">
        <v>45473</v>
      </c>
      <c r="J415" t="s">
        <v>14</v>
      </c>
      <c r="K415" s="2">
        <v>45523</v>
      </c>
      <c r="L415" t="s">
        <v>4</v>
      </c>
      <c r="M415" t="s">
        <v>802</v>
      </c>
      <c r="N415" t="s">
        <v>2323</v>
      </c>
      <c r="O415" t="s">
        <v>6</v>
      </c>
      <c r="P415" t="s">
        <v>7</v>
      </c>
      <c r="Q415" s="9" t="s">
        <v>2742</v>
      </c>
      <c r="R415" t="s">
        <v>2335</v>
      </c>
      <c r="S415" s="3">
        <v>2700</v>
      </c>
      <c r="T415" t="s">
        <v>8</v>
      </c>
      <c r="U415" s="3">
        <v>2700</v>
      </c>
      <c r="V415" t="s">
        <v>8</v>
      </c>
      <c r="W415" t="s">
        <v>2336</v>
      </c>
      <c r="X415" t="s">
        <v>24</v>
      </c>
      <c r="Y415" t="s">
        <v>2327</v>
      </c>
      <c r="Z415" t="s">
        <v>2328</v>
      </c>
    </row>
    <row r="416" spans="1:26" x14ac:dyDescent="0.2">
      <c r="A416" t="s">
        <v>0</v>
      </c>
      <c r="B416" t="s">
        <v>2330</v>
      </c>
      <c r="C416">
        <v>524</v>
      </c>
      <c r="D416" t="s">
        <v>2321</v>
      </c>
      <c r="E416" t="s">
        <v>1</v>
      </c>
      <c r="F416" t="s">
        <v>2338</v>
      </c>
      <c r="G416" t="s">
        <v>2322</v>
      </c>
      <c r="H416" s="2">
        <v>45473</v>
      </c>
      <c r="I416" s="2">
        <v>45473</v>
      </c>
      <c r="J416" t="s">
        <v>14</v>
      </c>
      <c r="K416" s="2">
        <v>45523</v>
      </c>
      <c r="L416" t="s">
        <v>4</v>
      </c>
      <c r="M416" t="s">
        <v>802</v>
      </c>
      <c r="N416" t="s">
        <v>2323</v>
      </c>
      <c r="O416" t="s">
        <v>6</v>
      </c>
      <c r="P416" t="s">
        <v>7</v>
      </c>
      <c r="Q416" s="9" t="s">
        <v>2742</v>
      </c>
      <c r="R416" t="s">
        <v>2335</v>
      </c>
      <c r="S416" s="3">
        <v>7440</v>
      </c>
      <c r="T416" t="s">
        <v>8</v>
      </c>
      <c r="U416" s="3">
        <v>7440</v>
      </c>
      <c r="V416" t="s">
        <v>8</v>
      </c>
      <c r="W416" t="s">
        <v>2336</v>
      </c>
      <c r="X416" t="s">
        <v>24</v>
      </c>
      <c r="Y416" t="s">
        <v>2327</v>
      </c>
      <c r="Z416" t="s">
        <v>2328</v>
      </c>
    </row>
    <row r="417" spans="1:26" x14ac:dyDescent="0.2">
      <c r="A417" t="s">
        <v>0</v>
      </c>
      <c r="B417" t="s">
        <v>2325</v>
      </c>
      <c r="C417">
        <v>521</v>
      </c>
      <c r="D417" t="s">
        <v>2321</v>
      </c>
      <c r="E417" t="s">
        <v>1</v>
      </c>
      <c r="F417" t="s">
        <v>1444</v>
      </c>
      <c r="G417" t="s">
        <v>2322</v>
      </c>
      <c r="H417" s="2">
        <v>45473</v>
      </c>
      <c r="I417" s="2">
        <v>45473</v>
      </c>
      <c r="J417" t="s">
        <v>14</v>
      </c>
      <c r="K417" s="2">
        <v>45523</v>
      </c>
      <c r="L417" t="s">
        <v>4</v>
      </c>
      <c r="M417" t="s">
        <v>802</v>
      </c>
      <c r="N417" t="s">
        <v>2323</v>
      </c>
      <c r="O417" t="s">
        <v>6</v>
      </c>
      <c r="P417" t="s">
        <v>7</v>
      </c>
      <c r="Q417" s="9" t="s">
        <v>2742</v>
      </c>
      <c r="R417" t="s">
        <v>2340</v>
      </c>
      <c r="S417" s="3">
        <v>50000</v>
      </c>
      <c r="T417" t="s">
        <v>8</v>
      </c>
      <c r="U417" s="3">
        <v>50000</v>
      </c>
      <c r="V417" t="s">
        <v>8</v>
      </c>
      <c r="W417" t="s">
        <v>2341</v>
      </c>
      <c r="X417" t="s">
        <v>24</v>
      </c>
      <c r="Y417" t="s">
        <v>2327</v>
      </c>
      <c r="Z417" t="s">
        <v>2328</v>
      </c>
    </row>
    <row r="418" spans="1:26" x14ac:dyDescent="0.2">
      <c r="A418" t="s">
        <v>0</v>
      </c>
      <c r="B418" t="s">
        <v>2329</v>
      </c>
      <c r="C418">
        <v>524</v>
      </c>
      <c r="D418" t="s">
        <v>2321</v>
      </c>
      <c r="E418" t="s">
        <v>1</v>
      </c>
      <c r="F418" t="s">
        <v>2263</v>
      </c>
      <c r="G418" t="s">
        <v>2322</v>
      </c>
      <c r="H418" s="2">
        <v>45473</v>
      </c>
      <c r="I418" s="2">
        <v>45473</v>
      </c>
      <c r="J418" t="s">
        <v>14</v>
      </c>
      <c r="K418" s="2">
        <v>45523</v>
      </c>
      <c r="L418" t="s">
        <v>4</v>
      </c>
      <c r="M418" t="s">
        <v>802</v>
      </c>
      <c r="N418" t="s">
        <v>2323</v>
      </c>
      <c r="O418" t="s">
        <v>6</v>
      </c>
      <c r="P418" t="s">
        <v>7</v>
      </c>
      <c r="Q418" s="9" t="s">
        <v>2742</v>
      </c>
      <c r="R418" t="s">
        <v>2340</v>
      </c>
      <c r="S418" s="3">
        <v>4500</v>
      </c>
      <c r="T418" t="s">
        <v>8</v>
      </c>
      <c r="U418" s="3">
        <v>4500</v>
      </c>
      <c r="V418" t="s">
        <v>8</v>
      </c>
      <c r="W418" t="s">
        <v>2341</v>
      </c>
      <c r="X418" t="s">
        <v>24</v>
      </c>
      <c r="Y418" t="s">
        <v>2327</v>
      </c>
      <c r="Z418" t="s">
        <v>2328</v>
      </c>
    </row>
    <row r="419" spans="1:26" x14ac:dyDescent="0.2">
      <c r="A419" t="s">
        <v>0</v>
      </c>
      <c r="B419" t="s">
        <v>2330</v>
      </c>
      <c r="C419">
        <v>524</v>
      </c>
      <c r="D419" t="s">
        <v>2321</v>
      </c>
      <c r="E419" t="s">
        <v>1</v>
      </c>
      <c r="F419" t="s">
        <v>146</v>
      </c>
      <c r="G419" t="s">
        <v>2322</v>
      </c>
      <c r="H419" s="2">
        <v>45473</v>
      </c>
      <c r="I419" s="2">
        <v>45473</v>
      </c>
      <c r="J419" t="s">
        <v>14</v>
      </c>
      <c r="K419" s="2">
        <v>45523</v>
      </c>
      <c r="L419" t="s">
        <v>4</v>
      </c>
      <c r="M419" t="s">
        <v>802</v>
      </c>
      <c r="N419" t="s">
        <v>2323</v>
      </c>
      <c r="O419" t="s">
        <v>6</v>
      </c>
      <c r="P419" t="s">
        <v>7</v>
      </c>
      <c r="Q419" s="9" t="s">
        <v>2742</v>
      </c>
      <c r="R419" t="s">
        <v>2340</v>
      </c>
      <c r="S419" s="3">
        <v>12400</v>
      </c>
      <c r="T419" t="s">
        <v>8</v>
      </c>
      <c r="U419" s="3">
        <v>12400</v>
      </c>
      <c r="V419" t="s">
        <v>8</v>
      </c>
      <c r="W419" t="s">
        <v>2341</v>
      </c>
      <c r="X419" t="s">
        <v>24</v>
      </c>
      <c r="Y419" t="s">
        <v>2327</v>
      </c>
      <c r="Z419" t="s">
        <v>2328</v>
      </c>
    </row>
    <row r="420" spans="1:26" x14ac:dyDescent="0.2">
      <c r="A420" t="s">
        <v>0</v>
      </c>
      <c r="B420" t="s">
        <v>2325</v>
      </c>
      <c r="C420">
        <v>521</v>
      </c>
      <c r="D420" t="s">
        <v>2321</v>
      </c>
      <c r="E420" t="s">
        <v>1</v>
      </c>
      <c r="F420" t="s">
        <v>185</v>
      </c>
      <c r="G420" t="s">
        <v>2322</v>
      </c>
      <c r="H420" s="2">
        <v>45473</v>
      </c>
      <c r="I420" s="2">
        <v>45473</v>
      </c>
      <c r="J420" t="s">
        <v>14</v>
      </c>
      <c r="K420" s="2">
        <v>45523</v>
      </c>
      <c r="L420" t="s">
        <v>4</v>
      </c>
      <c r="M420" t="s">
        <v>802</v>
      </c>
      <c r="N420" t="s">
        <v>2323</v>
      </c>
      <c r="O420" t="s">
        <v>6</v>
      </c>
      <c r="P420" t="s">
        <v>7</v>
      </c>
      <c r="Q420" s="9" t="s">
        <v>2742</v>
      </c>
      <c r="R420" t="s">
        <v>2345</v>
      </c>
      <c r="S420" s="3">
        <v>50000</v>
      </c>
      <c r="T420" t="s">
        <v>8</v>
      </c>
      <c r="U420" s="3">
        <v>50000</v>
      </c>
      <c r="V420" t="s">
        <v>8</v>
      </c>
      <c r="W420" t="s">
        <v>2346</v>
      </c>
      <c r="X420" t="s">
        <v>24</v>
      </c>
      <c r="Y420" t="s">
        <v>2327</v>
      </c>
      <c r="Z420" t="s">
        <v>2328</v>
      </c>
    </row>
    <row r="421" spans="1:26" x14ac:dyDescent="0.2">
      <c r="A421" t="s">
        <v>0</v>
      </c>
      <c r="B421" t="s">
        <v>2329</v>
      </c>
      <c r="C421">
        <v>524</v>
      </c>
      <c r="D421" t="s">
        <v>2321</v>
      </c>
      <c r="E421" t="s">
        <v>1</v>
      </c>
      <c r="F421" t="s">
        <v>19</v>
      </c>
      <c r="G421" t="s">
        <v>2322</v>
      </c>
      <c r="H421" s="2">
        <v>45473</v>
      </c>
      <c r="I421" s="2">
        <v>45473</v>
      </c>
      <c r="J421" t="s">
        <v>14</v>
      </c>
      <c r="K421" s="2">
        <v>45523</v>
      </c>
      <c r="L421" t="s">
        <v>4</v>
      </c>
      <c r="M421" t="s">
        <v>802</v>
      </c>
      <c r="N421" t="s">
        <v>2323</v>
      </c>
      <c r="O421" t="s">
        <v>6</v>
      </c>
      <c r="P421" t="s">
        <v>7</v>
      </c>
      <c r="Q421" s="9" t="s">
        <v>2742</v>
      </c>
      <c r="R421" t="s">
        <v>2345</v>
      </c>
      <c r="S421" s="3">
        <v>4500</v>
      </c>
      <c r="T421" t="s">
        <v>8</v>
      </c>
      <c r="U421" s="3">
        <v>4500</v>
      </c>
      <c r="V421" t="s">
        <v>8</v>
      </c>
      <c r="W421" t="s">
        <v>2346</v>
      </c>
      <c r="X421" t="s">
        <v>24</v>
      </c>
      <c r="Y421" t="s">
        <v>2327</v>
      </c>
      <c r="Z421" t="s">
        <v>2328</v>
      </c>
    </row>
    <row r="422" spans="1:26" x14ac:dyDescent="0.2">
      <c r="A422" t="s">
        <v>0</v>
      </c>
      <c r="B422" t="s">
        <v>2330</v>
      </c>
      <c r="C422">
        <v>524</v>
      </c>
      <c r="D422" t="s">
        <v>2321</v>
      </c>
      <c r="E422" t="s">
        <v>1</v>
      </c>
      <c r="F422" t="s">
        <v>1979</v>
      </c>
      <c r="G422" t="s">
        <v>2322</v>
      </c>
      <c r="H422" s="2">
        <v>45473</v>
      </c>
      <c r="I422" s="2">
        <v>45473</v>
      </c>
      <c r="J422" t="s">
        <v>14</v>
      </c>
      <c r="K422" s="2">
        <v>45523</v>
      </c>
      <c r="L422" t="s">
        <v>4</v>
      </c>
      <c r="M422" t="s">
        <v>802</v>
      </c>
      <c r="N422" t="s">
        <v>2323</v>
      </c>
      <c r="O422" t="s">
        <v>6</v>
      </c>
      <c r="P422" t="s">
        <v>7</v>
      </c>
      <c r="Q422" s="9" t="s">
        <v>2742</v>
      </c>
      <c r="R422" t="s">
        <v>2345</v>
      </c>
      <c r="S422" s="3">
        <v>12400</v>
      </c>
      <c r="T422" t="s">
        <v>8</v>
      </c>
      <c r="U422" s="3">
        <v>12400</v>
      </c>
      <c r="V422" t="s">
        <v>8</v>
      </c>
      <c r="W422" t="s">
        <v>2346</v>
      </c>
      <c r="X422" t="s">
        <v>24</v>
      </c>
      <c r="Y422" t="s">
        <v>2327</v>
      </c>
      <c r="Z422" t="s">
        <v>2328</v>
      </c>
    </row>
    <row r="423" spans="1:26" x14ac:dyDescent="0.2">
      <c r="A423" t="s">
        <v>0</v>
      </c>
      <c r="B423" t="s">
        <v>2325</v>
      </c>
      <c r="C423">
        <v>521</v>
      </c>
      <c r="D423" t="s">
        <v>2321</v>
      </c>
      <c r="E423" t="s">
        <v>1</v>
      </c>
      <c r="F423" t="s">
        <v>2350</v>
      </c>
      <c r="G423" t="s">
        <v>2322</v>
      </c>
      <c r="H423" s="2">
        <v>45473</v>
      </c>
      <c r="I423" s="2">
        <v>45473</v>
      </c>
      <c r="J423" t="s">
        <v>14</v>
      </c>
      <c r="K423" s="2">
        <v>45523</v>
      </c>
      <c r="L423" t="s">
        <v>4</v>
      </c>
      <c r="M423" t="s">
        <v>802</v>
      </c>
      <c r="N423" t="s">
        <v>2323</v>
      </c>
      <c r="O423" t="s">
        <v>6</v>
      </c>
      <c r="P423" t="s">
        <v>7</v>
      </c>
      <c r="Q423" s="9" t="s">
        <v>2742</v>
      </c>
      <c r="R423" t="s">
        <v>2351</v>
      </c>
      <c r="S423" s="3">
        <v>50000</v>
      </c>
      <c r="T423" t="s">
        <v>8</v>
      </c>
      <c r="U423" s="3">
        <v>50000</v>
      </c>
      <c r="V423" t="s">
        <v>8</v>
      </c>
      <c r="W423" t="s">
        <v>2352</v>
      </c>
      <c r="X423" t="s">
        <v>24</v>
      </c>
      <c r="Y423" t="s">
        <v>2327</v>
      </c>
      <c r="Z423" t="s">
        <v>2328</v>
      </c>
    </row>
    <row r="424" spans="1:26" x14ac:dyDescent="0.2">
      <c r="A424" t="s">
        <v>0</v>
      </c>
      <c r="B424" t="s">
        <v>2329</v>
      </c>
      <c r="C424">
        <v>524</v>
      </c>
      <c r="D424" t="s">
        <v>2321</v>
      </c>
      <c r="E424" t="s">
        <v>1</v>
      </c>
      <c r="F424" t="s">
        <v>28</v>
      </c>
      <c r="G424" t="s">
        <v>2322</v>
      </c>
      <c r="H424" s="2">
        <v>45473</v>
      </c>
      <c r="I424" s="2">
        <v>45473</v>
      </c>
      <c r="J424" t="s">
        <v>14</v>
      </c>
      <c r="K424" s="2">
        <v>45523</v>
      </c>
      <c r="L424" t="s">
        <v>4</v>
      </c>
      <c r="M424" t="s">
        <v>802</v>
      </c>
      <c r="N424" t="s">
        <v>2323</v>
      </c>
      <c r="O424" t="s">
        <v>6</v>
      </c>
      <c r="P424" t="s">
        <v>7</v>
      </c>
      <c r="Q424" s="9" t="s">
        <v>2742</v>
      </c>
      <c r="R424" t="s">
        <v>2351</v>
      </c>
      <c r="S424" s="3">
        <v>4500</v>
      </c>
      <c r="T424" t="s">
        <v>8</v>
      </c>
      <c r="U424" s="3">
        <v>4500</v>
      </c>
      <c r="V424" t="s">
        <v>8</v>
      </c>
      <c r="W424" t="s">
        <v>2352</v>
      </c>
      <c r="X424" t="s">
        <v>24</v>
      </c>
      <c r="Y424" t="s">
        <v>2327</v>
      </c>
      <c r="Z424" t="s">
        <v>2328</v>
      </c>
    </row>
    <row r="425" spans="1:26" x14ac:dyDescent="0.2">
      <c r="A425" t="s">
        <v>0</v>
      </c>
      <c r="B425" t="s">
        <v>2330</v>
      </c>
      <c r="C425">
        <v>524</v>
      </c>
      <c r="D425" t="s">
        <v>2321</v>
      </c>
      <c r="E425" t="s">
        <v>1</v>
      </c>
      <c r="F425" t="s">
        <v>2353</v>
      </c>
      <c r="G425" t="s">
        <v>2322</v>
      </c>
      <c r="H425" s="2">
        <v>45473</v>
      </c>
      <c r="I425" s="2">
        <v>45473</v>
      </c>
      <c r="J425" t="s">
        <v>14</v>
      </c>
      <c r="K425" s="2">
        <v>45523</v>
      </c>
      <c r="L425" t="s">
        <v>4</v>
      </c>
      <c r="M425" t="s">
        <v>802</v>
      </c>
      <c r="N425" t="s">
        <v>2323</v>
      </c>
      <c r="O425" t="s">
        <v>6</v>
      </c>
      <c r="P425" t="s">
        <v>7</v>
      </c>
      <c r="Q425" s="9" t="s">
        <v>2742</v>
      </c>
      <c r="R425" t="s">
        <v>2351</v>
      </c>
      <c r="S425" s="3">
        <v>12400</v>
      </c>
      <c r="T425" t="s">
        <v>8</v>
      </c>
      <c r="U425" s="3">
        <v>12400</v>
      </c>
      <c r="V425" t="s">
        <v>8</v>
      </c>
      <c r="W425" t="s">
        <v>2352</v>
      </c>
      <c r="X425" t="s">
        <v>24</v>
      </c>
      <c r="Y425" t="s">
        <v>2327</v>
      </c>
      <c r="Z425" t="s">
        <v>2328</v>
      </c>
    </row>
    <row r="426" spans="1:26" x14ac:dyDescent="0.2">
      <c r="A426" t="s">
        <v>0</v>
      </c>
      <c r="B426" t="s">
        <v>2325</v>
      </c>
      <c r="C426">
        <v>521</v>
      </c>
      <c r="D426" t="s">
        <v>2321</v>
      </c>
      <c r="E426" t="s">
        <v>1</v>
      </c>
      <c r="F426" t="s">
        <v>2355</v>
      </c>
      <c r="G426" t="s">
        <v>2322</v>
      </c>
      <c r="H426" s="2">
        <v>45473</v>
      </c>
      <c r="I426" s="2">
        <v>45473</v>
      </c>
      <c r="J426" t="s">
        <v>14</v>
      </c>
      <c r="K426" s="2">
        <v>45523</v>
      </c>
      <c r="L426" t="s">
        <v>4</v>
      </c>
      <c r="M426" t="s">
        <v>802</v>
      </c>
      <c r="N426" t="s">
        <v>2323</v>
      </c>
      <c r="O426" t="s">
        <v>6</v>
      </c>
      <c r="P426" t="s">
        <v>7</v>
      </c>
      <c r="Q426" s="9" t="s">
        <v>2742</v>
      </c>
      <c r="R426" t="s">
        <v>2356</v>
      </c>
      <c r="S426" s="3">
        <v>50000</v>
      </c>
      <c r="T426" t="s">
        <v>8</v>
      </c>
      <c r="U426" s="3">
        <v>50000</v>
      </c>
      <c r="V426" t="s">
        <v>8</v>
      </c>
      <c r="W426" t="s">
        <v>2357</v>
      </c>
      <c r="X426" t="s">
        <v>24</v>
      </c>
      <c r="Y426" t="s">
        <v>2327</v>
      </c>
      <c r="Z426" t="s">
        <v>2328</v>
      </c>
    </row>
    <row r="427" spans="1:26" x14ac:dyDescent="0.2">
      <c r="A427" t="s">
        <v>0</v>
      </c>
      <c r="B427" t="s">
        <v>2329</v>
      </c>
      <c r="C427">
        <v>524</v>
      </c>
      <c r="D427" t="s">
        <v>2321</v>
      </c>
      <c r="E427" t="s">
        <v>1</v>
      </c>
      <c r="F427" t="s">
        <v>2359</v>
      </c>
      <c r="G427" t="s">
        <v>2322</v>
      </c>
      <c r="H427" s="2">
        <v>45473</v>
      </c>
      <c r="I427" s="2">
        <v>45473</v>
      </c>
      <c r="J427" t="s">
        <v>14</v>
      </c>
      <c r="K427" s="2">
        <v>45523</v>
      </c>
      <c r="L427" t="s">
        <v>4</v>
      </c>
      <c r="M427" t="s">
        <v>802</v>
      </c>
      <c r="N427" t="s">
        <v>2323</v>
      </c>
      <c r="O427" t="s">
        <v>6</v>
      </c>
      <c r="P427" t="s">
        <v>7</v>
      </c>
      <c r="Q427" s="9" t="s">
        <v>2742</v>
      </c>
      <c r="R427" t="s">
        <v>2356</v>
      </c>
      <c r="S427" s="3">
        <v>4500</v>
      </c>
      <c r="T427" t="s">
        <v>8</v>
      </c>
      <c r="U427" s="3">
        <v>4500</v>
      </c>
      <c r="V427" t="s">
        <v>8</v>
      </c>
      <c r="W427" t="s">
        <v>2357</v>
      </c>
      <c r="X427" t="s">
        <v>24</v>
      </c>
      <c r="Y427" t="s">
        <v>2327</v>
      </c>
      <c r="Z427" t="s">
        <v>2328</v>
      </c>
    </row>
    <row r="428" spans="1:26" x14ac:dyDescent="0.2">
      <c r="A428" t="s">
        <v>0</v>
      </c>
      <c r="B428" t="s">
        <v>2330</v>
      </c>
      <c r="C428">
        <v>524</v>
      </c>
      <c r="D428" t="s">
        <v>2321</v>
      </c>
      <c r="E428" t="s">
        <v>1</v>
      </c>
      <c r="F428" t="s">
        <v>2361</v>
      </c>
      <c r="G428" t="s">
        <v>2322</v>
      </c>
      <c r="H428" s="2">
        <v>45473</v>
      </c>
      <c r="I428" s="2">
        <v>45473</v>
      </c>
      <c r="J428" t="s">
        <v>14</v>
      </c>
      <c r="K428" s="2">
        <v>45523</v>
      </c>
      <c r="L428" t="s">
        <v>4</v>
      </c>
      <c r="M428" t="s">
        <v>802</v>
      </c>
      <c r="N428" t="s">
        <v>2323</v>
      </c>
      <c r="O428" t="s">
        <v>6</v>
      </c>
      <c r="P428" t="s">
        <v>7</v>
      </c>
      <c r="Q428" s="9" t="s">
        <v>2742</v>
      </c>
      <c r="R428" t="s">
        <v>2356</v>
      </c>
      <c r="S428" s="3">
        <v>12400</v>
      </c>
      <c r="T428" t="s">
        <v>8</v>
      </c>
      <c r="U428" s="3">
        <v>12400</v>
      </c>
      <c r="V428" t="s">
        <v>8</v>
      </c>
      <c r="W428" t="s">
        <v>2357</v>
      </c>
      <c r="X428" t="s">
        <v>24</v>
      </c>
      <c r="Y428" t="s">
        <v>2327</v>
      </c>
      <c r="Z428" t="s">
        <v>2328</v>
      </c>
    </row>
    <row r="429" spans="1:26" x14ac:dyDescent="0.2">
      <c r="A429" t="s">
        <v>0</v>
      </c>
      <c r="B429" t="s">
        <v>2325</v>
      </c>
      <c r="C429">
        <v>521</v>
      </c>
      <c r="D429" t="s">
        <v>2321</v>
      </c>
      <c r="E429" t="s">
        <v>1</v>
      </c>
      <c r="F429" t="s">
        <v>2363</v>
      </c>
      <c r="G429" t="s">
        <v>2322</v>
      </c>
      <c r="H429" s="2">
        <v>45473</v>
      </c>
      <c r="I429" s="2">
        <v>45473</v>
      </c>
      <c r="J429" t="s">
        <v>14</v>
      </c>
      <c r="K429" s="2">
        <v>45523</v>
      </c>
      <c r="L429" t="s">
        <v>4</v>
      </c>
      <c r="M429" t="s">
        <v>802</v>
      </c>
      <c r="N429" t="s">
        <v>2323</v>
      </c>
      <c r="O429" t="s">
        <v>6</v>
      </c>
      <c r="P429" t="s">
        <v>7</v>
      </c>
      <c r="Q429" s="9" t="s">
        <v>2742</v>
      </c>
      <c r="R429" t="s">
        <v>2364</v>
      </c>
      <c r="S429" s="3">
        <v>50000</v>
      </c>
      <c r="T429" t="s">
        <v>8</v>
      </c>
      <c r="U429" s="3">
        <v>50000</v>
      </c>
      <c r="V429" t="s">
        <v>8</v>
      </c>
      <c r="W429" t="s">
        <v>2365</v>
      </c>
      <c r="X429" t="s">
        <v>24</v>
      </c>
      <c r="Y429" t="s">
        <v>2327</v>
      </c>
      <c r="Z429" t="s">
        <v>2328</v>
      </c>
    </row>
    <row r="430" spans="1:26" x14ac:dyDescent="0.2">
      <c r="A430" t="s">
        <v>0</v>
      </c>
      <c r="B430" t="s">
        <v>2329</v>
      </c>
      <c r="C430">
        <v>524</v>
      </c>
      <c r="D430" t="s">
        <v>2321</v>
      </c>
      <c r="E430" t="s">
        <v>1</v>
      </c>
      <c r="F430" t="s">
        <v>2366</v>
      </c>
      <c r="G430" t="s">
        <v>2322</v>
      </c>
      <c r="H430" s="2">
        <v>45473</v>
      </c>
      <c r="I430" s="2">
        <v>45473</v>
      </c>
      <c r="J430" t="s">
        <v>14</v>
      </c>
      <c r="K430" s="2">
        <v>45523</v>
      </c>
      <c r="L430" t="s">
        <v>4</v>
      </c>
      <c r="M430" t="s">
        <v>802</v>
      </c>
      <c r="N430" t="s">
        <v>2323</v>
      </c>
      <c r="O430" t="s">
        <v>6</v>
      </c>
      <c r="P430" t="s">
        <v>7</v>
      </c>
      <c r="Q430" s="9" t="s">
        <v>2742</v>
      </c>
      <c r="R430" t="s">
        <v>2364</v>
      </c>
      <c r="S430" s="3">
        <v>4500</v>
      </c>
      <c r="T430" t="s">
        <v>8</v>
      </c>
      <c r="U430" s="3">
        <v>4500</v>
      </c>
      <c r="V430" t="s">
        <v>8</v>
      </c>
      <c r="W430" t="s">
        <v>2365</v>
      </c>
      <c r="X430" t="s">
        <v>24</v>
      </c>
      <c r="Y430" t="s">
        <v>2327</v>
      </c>
      <c r="Z430" t="s">
        <v>2328</v>
      </c>
    </row>
    <row r="431" spans="1:26" x14ac:dyDescent="0.2">
      <c r="A431" t="s">
        <v>0</v>
      </c>
      <c r="B431" t="s">
        <v>2330</v>
      </c>
      <c r="C431">
        <v>524</v>
      </c>
      <c r="D431" t="s">
        <v>2321</v>
      </c>
      <c r="E431" t="s">
        <v>1</v>
      </c>
      <c r="F431" t="s">
        <v>2368</v>
      </c>
      <c r="G431" t="s">
        <v>2322</v>
      </c>
      <c r="H431" s="2">
        <v>45473</v>
      </c>
      <c r="I431" s="2">
        <v>45473</v>
      </c>
      <c r="J431" t="s">
        <v>14</v>
      </c>
      <c r="K431" s="2">
        <v>45523</v>
      </c>
      <c r="L431" t="s">
        <v>4</v>
      </c>
      <c r="M431" t="s">
        <v>802</v>
      </c>
      <c r="N431" t="s">
        <v>2323</v>
      </c>
      <c r="O431" t="s">
        <v>6</v>
      </c>
      <c r="P431" t="s">
        <v>7</v>
      </c>
      <c r="Q431" s="9" t="s">
        <v>2742</v>
      </c>
      <c r="R431" t="s">
        <v>2364</v>
      </c>
      <c r="S431" s="3">
        <v>12400</v>
      </c>
      <c r="T431" t="s">
        <v>8</v>
      </c>
      <c r="U431" s="3">
        <v>12400</v>
      </c>
      <c r="V431" t="s">
        <v>8</v>
      </c>
      <c r="W431" t="s">
        <v>2365</v>
      </c>
      <c r="X431" t="s">
        <v>24</v>
      </c>
      <c r="Y431" t="s">
        <v>2327</v>
      </c>
      <c r="Z431" t="s">
        <v>2328</v>
      </c>
    </row>
    <row r="432" spans="1:26" x14ac:dyDescent="0.2">
      <c r="A432" t="s">
        <v>0</v>
      </c>
      <c r="B432" t="s">
        <v>2325</v>
      </c>
      <c r="C432">
        <v>521</v>
      </c>
      <c r="D432" t="s">
        <v>2321</v>
      </c>
      <c r="E432" t="s">
        <v>1</v>
      </c>
      <c r="F432" t="s">
        <v>2370</v>
      </c>
      <c r="G432" t="s">
        <v>2322</v>
      </c>
      <c r="H432" s="2">
        <v>45473</v>
      </c>
      <c r="I432" s="2">
        <v>45473</v>
      </c>
      <c r="J432" t="s">
        <v>14</v>
      </c>
      <c r="K432" s="2">
        <v>45523</v>
      </c>
      <c r="L432" t="s">
        <v>4</v>
      </c>
      <c r="M432" t="s">
        <v>802</v>
      </c>
      <c r="N432" t="s">
        <v>2323</v>
      </c>
      <c r="O432" t="s">
        <v>6</v>
      </c>
      <c r="P432" t="s">
        <v>7</v>
      </c>
      <c r="Q432" s="9" t="s">
        <v>2742</v>
      </c>
      <c r="R432" t="s">
        <v>2371</v>
      </c>
      <c r="S432" s="3">
        <v>50000</v>
      </c>
      <c r="T432" t="s">
        <v>8</v>
      </c>
      <c r="U432" s="3">
        <v>50000</v>
      </c>
      <c r="V432" t="s">
        <v>8</v>
      </c>
      <c r="W432" t="s">
        <v>2372</v>
      </c>
      <c r="X432" t="s">
        <v>24</v>
      </c>
      <c r="Y432" t="s">
        <v>2327</v>
      </c>
      <c r="Z432" t="s">
        <v>2328</v>
      </c>
    </row>
    <row r="433" spans="1:26" x14ac:dyDescent="0.2">
      <c r="A433" t="s">
        <v>0</v>
      </c>
      <c r="B433" t="s">
        <v>2329</v>
      </c>
      <c r="C433">
        <v>524</v>
      </c>
      <c r="D433" t="s">
        <v>2321</v>
      </c>
      <c r="E433" t="s">
        <v>1</v>
      </c>
      <c r="F433" t="s">
        <v>2374</v>
      </c>
      <c r="G433" t="s">
        <v>2322</v>
      </c>
      <c r="H433" s="2">
        <v>45473</v>
      </c>
      <c r="I433" s="2">
        <v>45473</v>
      </c>
      <c r="J433" t="s">
        <v>14</v>
      </c>
      <c r="K433" s="2">
        <v>45523</v>
      </c>
      <c r="L433" t="s">
        <v>4</v>
      </c>
      <c r="M433" t="s">
        <v>802</v>
      </c>
      <c r="N433" t="s">
        <v>2323</v>
      </c>
      <c r="O433" t="s">
        <v>6</v>
      </c>
      <c r="P433" t="s">
        <v>7</v>
      </c>
      <c r="Q433" s="9" t="s">
        <v>2742</v>
      </c>
      <c r="R433" t="s">
        <v>2371</v>
      </c>
      <c r="S433" s="3">
        <v>4500</v>
      </c>
      <c r="T433" t="s">
        <v>8</v>
      </c>
      <c r="U433" s="3">
        <v>4500</v>
      </c>
      <c r="V433" t="s">
        <v>8</v>
      </c>
      <c r="W433" t="s">
        <v>2372</v>
      </c>
      <c r="X433" t="s">
        <v>24</v>
      </c>
      <c r="Y433" t="s">
        <v>2327</v>
      </c>
      <c r="Z433" t="s">
        <v>2328</v>
      </c>
    </row>
    <row r="434" spans="1:26" x14ac:dyDescent="0.2">
      <c r="A434" t="s">
        <v>0</v>
      </c>
      <c r="B434" t="s">
        <v>2330</v>
      </c>
      <c r="C434">
        <v>524</v>
      </c>
      <c r="D434" t="s">
        <v>2321</v>
      </c>
      <c r="E434" t="s">
        <v>1</v>
      </c>
      <c r="F434" t="s">
        <v>2376</v>
      </c>
      <c r="G434" t="s">
        <v>2322</v>
      </c>
      <c r="H434" s="2">
        <v>45473</v>
      </c>
      <c r="I434" s="2">
        <v>45473</v>
      </c>
      <c r="J434" t="s">
        <v>14</v>
      </c>
      <c r="K434" s="2">
        <v>45523</v>
      </c>
      <c r="L434" t="s">
        <v>4</v>
      </c>
      <c r="M434" t="s">
        <v>802</v>
      </c>
      <c r="N434" t="s">
        <v>2323</v>
      </c>
      <c r="O434" t="s">
        <v>6</v>
      </c>
      <c r="P434" t="s">
        <v>7</v>
      </c>
      <c r="Q434" s="9" t="s">
        <v>2742</v>
      </c>
      <c r="R434" t="s">
        <v>2371</v>
      </c>
      <c r="S434" s="3">
        <v>12400</v>
      </c>
      <c r="T434" t="s">
        <v>8</v>
      </c>
      <c r="U434" s="3">
        <v>12400</v>
      </c>
      <c r="V434" t="s">
        <v>8</v>
      </c>
      <c r="W434" t="s">
        <v>2372</v>
      </c>
      <c r="X434" t="s">
        <v>24</v>
      </c>
      <c r="Y434" t="s">
        <v>2327</v>
      </c>
      <c r="Z434" t="s">
        <v>2328</v>
      </c>
    </row>
    <row r="435" spans="1:26" x14ac:dyDescent="0.2">
      <c r="A435" t="s">
        <v>0</v>
      </c>
      <c r="B435" t="s">
        <v>2325</v>
      </c>
      <c r="C435">
        <v>521</v>
      </c>
      <c r="D435" t="s">
        <v>2321</v>
      </c>
      <c r="E435" t="s">
        <v>1</v>
      </c>
      <c r="F435" t="s">
        <v>2378</v>
      </c>
      <c r="G435" t="s">
        <v>2322</v>
      </c>
      <c r="H435" s="2">
        <v>45473</v>
      </c>
      <c r="I435" s="2">
        <v>45473</v>
      </c>
      <c r="J435" t="s">
        <v>14</v>
      </c>
      <c r="K435" s="2">
        <v>45523</v>
      </c>
      <c r="L435" t="s">
        <v>4</v>
      </c>
      <c r="M435" t="s">
        <v>802</v>
      </c>
      <c r="N435" t="s">
        <v>2323</v>
      </c>
      <c r="O435" t="s">
        <v>6</v>
      </c>
      <c r="P435" t="s">
        <v>7</v>
      </c>
      <c r="Q435" s="9" t="s">
        <v>2742</v>
      </c>
      <c r="R435" t="s">
        <v>2379</v>
      </c>
      <c r="S435" s="3">
        <v>50000</v>
      </c>
      <c r="T435" t="s">
        <v>8</v>
      </c>
      <c r="U435" s="3">
        <v>50000</v>
      </c>
      <c r="V435" t="s">
        <v>8</v>
      </c>
      <c r="W435" t="s">
        <v>2380</v>
      </c>
      <c r="X435" t="s">
        <v>24</v>
      </c>
      <c r="Y435" t="s">
        <v>2327</v>
      </c>
      <c r="Z435" t="s">
        <v>2328</v>
      </c>
    </row>
    <row r="436" spans="1:26" x14ac:dyDescent="0.2">
      <c r="A436" t="s">
        <v>0</v>
      </c>
      <c r="B436" t="s">
        <v>2329</v>
      </c>
      <c r="C436">
        <v>524</v>
      </c>
      <c r="D436" t="s">
        <v>2321</v>
      </c>
      <c r="E436" t="s">
        <v>1</v>
      </c>
      <c r="F436" t="s">
        <v>2382</v>
      </c>
      <c r="G436" t="s">
        <v>2322</v>
      </c>
      <c r="H436" s="2">
        <v>45473</v>
      </c>
      <c r="I436" s="2">
        <v>45473</v>
      </c>
      <c r="J436" t="s">
        <v>14</v>
      </c>
      <c r="K436" s="2">
        <v>45523</v>
      </c>
      <c r="L436" t="s">
        <v>4</v>
      </c>
      <c r="M436" t="s">
        <v>802</v>
      </c>
      <c r="N436" t="s">
        <v>2323</v>
      </c>
      <c r="O436" t="s">
        <v>6</v>
      </c>
      <c r="P436" t="s">
        <v>7</v>
      </c>
      <c r="Q436" s="9" t="s">
        <v>2742</v>
      </c>
      <c r="R436" t="s">
        <v>2379</v>
      </c>
      <c r="S436" s="3">
        <v>4500</v>
      </c>
      <c r="T436" t="s">
        <v>8</v>
      </c>
      <c r="U436" s="3">
        <v>4500</v>
      </c>
      <c r="V436" t="s">
        <v>8</v>
      </c>
      <c r="W436" t="s">
        <v>2380</v>
      </c>
      <c r="X436" t="s">
        <v>24</v>
      </c>
      <c r="Y436" t="s">
        <v>2327</v>
      </c>
      <c r="Z436" t="s">
        <v>2328</v>
      </c>
    </row>
    <row r="437" spans="1:26" x14ac:dyDescent="0.2">
      <c r="A437" t="s">
        <v>0</v>
      </c>
      <c r="B437" t="s">
        <v>2330</v>
      </c>
      <c r="C437">
        <v>524</v>
      </c>
      <c r="D437" t="s">
        <v>2321</v>
      </c>
      <c r="E437" t="s">
        <v>1</v>
      </c>
      <c r="F437" t="s">
        <v>2384</v>
      </c>
      <c r="G437" t="s">
        <v>2322</v>
      </c>
      <c r="H437" s="2">
        <v>45473</v>
      </c>
      <c r="I437" s="2">
        <v>45473</v>
      </c>
      <c r="J437" t="s">
        <v>14</v>
      </c>
      <c r="K437" s="2">
        <v>45523</v>
      </c>
      <c r="L437" t="s">
        <v>4</v>
      </c>
      <c r="M437" t="s">
        <v>802</v>
      </c>
      <c r="N437" t="s">
        <v>2323</v>
      </c>
      <c r="O437" t="s">
        <v>6</v>
      </c>
      <c r="P437" t="s">
        <v>7</v>
      </c>
      <c r="Q437" s="9" t="s">
        <v>2742</v>
      </c>
      <c r="R437" t="s">
        <v>2379</v>
      </c>
      <c r="S437" s="3">
        <v>12400</v>
      </c>
      <c r="T437" t="s">
        <v>8</v>
      </c>
      <c r="U437" s="3">
        <v>12400</v>
      </c>
      <c r="V437" t="s">
        <v>8</v>
      </c>
      <c r="W437" t="s">
        <v>2380</v>
      </c>
      <c r="X437" t="s">
        <v>24</v>
      </c>
      <c r="Y437" t="s">
        <v>2327</v>
      </c>
      <c r="Z437" t="s">
        <v>2328</v>
      </c>
    </row>
    <row r="438" spans="1:26" x14ac:dyDescent="0.2">
      <c r="A438" t="s">
        <v>0</v>
      </c>
      <c r="B438" t="s">
        <v>2325</v>
      </c>
      <c r="C438">
        <v>521</v>
      </c>
      <c r="D438" t="s">
        <v>2321</v>
      </c>
      <c r="E438" t="s">
        <v>1</v>
      </c>
      <c r="F438" t="s">
        <v>2386</v>
      </c>
      <c r="G438" t="s">
        <v>2322</v>
      </c>
      <c r="H438" s="2">
        <v>45473</v>
      </c>
      <c r="I438" s="2">
        <v>45473</v>
      </c>
      <c r="J438" t="s">
        <v>14</v>
      </c>
      <c r="K438" s="2">
        <v>45523</v>
      </c>
      <c r="L438" t="s">
        <v>4</v>
      </c>
      <c r="M438" t="s">
        <v>802</v>
      </c>
      <c r="N438" t="s">
        <v>2323</v>
      </c>
      <c r="O438" t="s">
        <v>6</v>
      </c>
      <c r="P438" t="s">
        <v>7</v>
      </c>
      <c r="Q438" s="9" t="s">
        <v>2742</v>
      </c>
      <c r="R438" t="s">
        <v>2387</v>
      </c>
      <c r="S438" s="3">
        <v>50000</v>
      </c>
      <c r="T438" t="s">
        <v>8</v>
      </c>
      <c r="U438" s="3">
        <v>50000</v>
      </c>
      <c r="V438" t="s">
        <v>8</v>
      </c>
      <c r="W438" t="s">
        <v>2388</v>
      </c>
      <c r="X438" t="s">
        <v>24</v>
      </c>
      <c r="Y438" t="s">
        <v>2327</v>
      </c>
      <c r="Z438" t="s">
        <v>2328</v>
      </c>
    </row>
    <row r="439" spans="1:26" x14ac:dyDescent="0.2">
      <c r="A439" t="s">
        <v>0</v>
      </c>
      <c r="B439" t="s">
        <v>2329</v>
      </c>
      <c r="C439">
        <v>524</v>
      </c>
      <c r="D439" t="s">
        <v>2321</v>
      </c>
      <c r="E439" t="s">
        <v>1</v>
      </c>
      <c r="F439" t="s">
        <v>2390</v>
      </c>
      <c r="G439" t="s">
        <v>2322</v>
      </c>
      <c r="H439" s="2">
        <v>45473</v>
      </c>
      <c r="I439" s="2">
        <v>45473</v>
      </c>
      <c r="J439" t="s">
        <v>14</v>
      </c>
      <c r="K439" s="2">
        <v>45523</v>
      </c>
      <c r="L439" t="s">
        <v>4</v>
      </c>
      <c r="M439" t="s">
        <v>802</v>
      </c>
      <c r="N439" t="s">
        <v>2323</v>
      </c>
      <c r="O439" t="s">
        <v>6</v>
      </c>
      <c r="P439" t="s">
        <v>7</v>
      </c>
      <c r="Q439" s="9" t="s">
        <v>2742</v>
      </c>
      <c r="R439" t="s">
        <v>2387</v>
      </c>
      <c r="S439" s="3">
        <v>4500</v>
      </c>
      <c r="T439" t="s">
        <v>8</v>
      </c>
      <c r="U439" s="3">
        <v>4500</v>
      </c>
      <c r="V439" t="s">
        <v>8</v>
      </c>
      <c r="W439" t="s">
        <v>2388</v>
      </c>
      <c r="X439" t="s">
        <v>24</v>
      </c>
      <c r="Y439" t="s">
        <v>2327</v>
      </c>
      <c r="Z439" t="s">
        <v>2328</v>
      </c>
    </row>
    <row r="440" spans="1:26" x14ac:dyDescent="0.2">
      <c r="A440" t="s">
        <v>0</v>
      </c>
      <c r="B440" t="s">
        <v>2330</v>
      </c>
      <c r="C440">
        <v>524</v>
      </c>
      <c r="D440" t="s">
        <v>2321</v>
      </c>
      <c r="E440" t="s">
        <v>1</v>
      </c>
      <c r="F440" t="s">
        <v>2392</v>
      </c>
      <c r="G440" t="s">
        <v>2322</v>
      </c>
      <c r="H440" s="2">
        <v>45473</v>
      </c>
      <c r="I440" s="2">
        <v>45473</v>
      </c>
      <c r="J440" t="s">
        <v>14</v>
      </c>
      <c r="K440" s="2">
        <v>45523</v>
      </c>
      <c r="L440" t="s">
        <v>4</v>
      </c>
      <c r="M440" t="s">
        <v>802</v>
      </c>
      <c r="N440" t="s">
        <v>2323</v>
      </c>
      <c r="O440" t="s">
        <v>6</v>
      </c>
      <c r="P440" t="s">
        <v>7</v>
      </c>
      <c r="Q440" s="9" t="s">
        <v>2742</v>
      </c>
      <c r="R440" t="s">
        <v>2387</v>
      </c>
      <c r="S440" s="3">
        <v>12400</v>
      </c>
      <c r="T440" t="s">
        <v>8</v>
      </c>
      <c r="U440" s="3">
        <v>12400</v>
      </c>
      <c r="V440" t="s">
        <v>8</v>
      </c>
      <c r="W440" t="s">
        <v>2388</v>
      </c>
      <c r="X440" t="s">
        <v>24</v>
      </c>
      <c r="Y440" t="s">
        <v>2327</v>
      </c>
      <c r="Z440" t="s">
        <v>2328</v>
      </c>
    </row>
    <row r="441" spans="1:26" x14ac:dyDescent="0.2">
      <c r="A441" t="s">
        <v>0</v>
      </c>
      <c r="B441" t="s">
        <v>2325</v>
      </c>
      <c r="C441">
        <v>521</v>
      </c>
      <c r="D441" t="s">
        <v>2321</v>
      </c>
      <c r="E441" t="s">
        <v>1</v>
      </c>
      <c r="F441" t="s">
        <v>2394</v>
      </c>
      <c r="G441" t="s">
        <v>2322</v>
      </c>
      <c r="H441" s="2">
        <v>45473</v>
      </c>
      <c r="I441" s="2">
        <v>45473</v>
      </c>
      <c r="J441" t="s">
        <v>14</v>
      </c>
      <c r="K441" s="2">
        <v>45523</v>
      </c>
      <c r="L441" t="s">
        <v>4</v>
      </c>
      <c r="M441" t="s">
        <v>802</v>
      </c>
      <c r="N441" t="s">
        <v>2323</v>
      </c>
      <c r="O441" t="s">
        <v>6</v>
      </c>
      <c r="P441" t="s">
        <v>7</v>
      </c>
      <c r="Q441" s="9" t="s">
        <v>2742</v>
      </c>
      <c r="R441" t="s">
        <v>2395</v>
      </c>
      <c r="S441" s="3">
        <v>30000</v>
      </c>
      <c r="T441" t="s">
        <v>8</v>
      </c>
      <c r="U441" s="3">
        <v>30000</v>
      </c>
      <c r="V441" t="s">
        <v>8</v>
      </c>
      <c r="W441" t="s">
        <v>2396</v>
      </c>
      <c r="X441" t="s">
        <v>24</v>
      </c>
      <c r="Y441" t="s">
        <v>2327</v>
      </c>
      <c r="Z441" t="s">
        <v>2328</v>
      </c>
    </row>
    <row r="442" spans="1:26" x14ac:dyDescent="0.2">
      <c r="A442" t="s">
        <v>0</v>
      </c>
      <c r="B442" t="s">
        <v>2329</v>
      </c>
      <c r="C442">
        <v>524</v>
      </c>
      <c r="D442" t="s">
        <v>2321</v>
      </c>
      <c r="E442" t="s">
        <v>1</v>
      </c>
      <c r="F442" t="s">
        <v>2397</v>
      </c>
      <c r="G442" t="s">
        <v>2322</v>
      </c>
      <c r="H442" s="2">
        <v>45473</v>
      </c>
      <c r="I442" s="2">
        <v>45473</v>
      </c>
      <c r="J442" t="s">
        <v>14</v>
      </c>
      <c r="K442" s="2">
        <v>45523</v>
      </c>
      <c r="L442" t="s">
        <v>4</v>
      </c>
      <c r="M442" t="s">
        <v>802</v>
      </c>
      <c r="N442" t="s">
        <v>2323</v>
      </c>
      <c r="O442" t="s">
        <v>6</v>
      </c>
      <c r="P442" t="s">
        <v>7</v>
      </c>
      <c r="Q442" s="9" t="s">
        <v>2742</v>
      </c>
      <c r="R442" t="s">
        <v>2395</v>
      </c>
      <c r="S442" s="3">
        <v>2700</v>
      </c>
      <c r="T442" t="s">
        <v>8</v>
      </c>
      <c r="U442" s="3">
        <v>2700</v>
      </c>
      <c r="V442" t="s">
        <v>8</v>
      </c>
      <c r="W442" t="s">
        <v>2396</v>
      </c>
      <c r="X442" t="s">
        <v>24</v>
      </c>
      <c r="Y442" t="s">
        <v>2327</v>
      </c>
      <c r="Z442" t="s">
        <v>2328</v>
      </c>
    </row>
    <row r="443" spans="1:26" x14ac:dyDescent="0.2">
      <c r="A443" t="s">
        <v>0</v>
      </c>
      <c r="B443" t="s">
        <v>2330</v>
      </c>
      <c r="C443">
        <v>524</v>
      </c>
      <c r="D443" t="s">
        <v>2321</v>
      </c>
      <c r="E443" t="s">
        <v>1</v>
      </c>
      <c r="F443" t="s">
        <v>2399</v>
      </c>
      <c r="G443" t="s">
        <v>2322</v>
      </c>
      <c r="H443" s="2">
        <v>45473</v>
      </c>
      <c r="I443" s="2">
        <v>45473</v>
      </c>
      <c r="J443" t="s">
        <v>14</v>
      </c>
      <c r="K443" s="2">
        <v>45523</v>
      </c>
      <c r="L443" t="s">
        <v>4</v>
      </c>
      <c r="M443" t="s">
        <v>802</v>
      </c>
      <c r="N443" t="s">
        <v>2323</v>
      </c>
      <c r="O443" t="s">
        <v>6</v>
      </c>
      <c r="P443" t="s">
        <v>7</v>
      </c>
      <c r="Q443" s="9" t="s">
        <v>2742</v>
      </c>
      <c r="R443" t="s">
        <v>2395</v>
      </c>
      <c r="S443" s="3">
        <v>7440</v>
      </c>
      <c r="T443" t="s">
        <v>8</v>
      </c>
      <c r="U443" s="3">
        <v>7440</v>
      </c>
      <c r="V443" t="s">
        <v>8</v>
      </c>
      <c r="W443" t="s">
        <v>2396</v>
      </c>
      <c r="X443" t="s">
        <v>24</v>
      </c>
      <c r="Y443" t="s">
        <v>2327</v>
      </c>
      <c r="Z443" t="s">
        <v>2328</v>
      </c>
    </row>
    <row r="444" spans="1:26" x14ac:dyDescent="0.2">
      <c r="A444" t="s">
        <v>0</v>
      </c>
      <c r="B444" t="s">
        <v>2325</v>
      </c>
      <c r="C444">
        <v>521</v>
      </c>
      <c r="D444" t="s">
        <v>2321</v>
      </c>
      <c r="E444" t="s">
        <v>1</v>
      </c>
      <c r="F444" t="s">
        <v>2401</v>
      </c>
      <c r="G444" t="s">
        <v>2322</v>
      </c>
      <c r="H444" s="2">
        <v>45473</v>
      </c>
      <c r="I444" s="2">
        <v>45473</v>
      </c>
      <c r="J444" t="s">
        <v>14</v>
      </c>
      <c r="K444" s="2">
        <v>45523</v>
      </c>
      <c r="L444" t="s">
        <v>4</v>
      </c>
      <c r="M444" t="s">
        <v>802</v>
      </c>
      <c r="N444" t="s">
        <v>2323</v>
      </c>
      <c r="O444" t="s">
        <v>6</v>
      </c>
      <c r="P444" t="s">
        <v>7</v>
      </c>
      <c r="Q444" s="9" t="s">
        <v>2742</v>
      </c>
      <c r="R444" t="s">
        <v>2402</v>
      </c>
      <c r="S444" s="3">
        <v>50000</v>
      </c>
      <c r="T444" t="s">
        <v>8</v>
      </c>
      <c r="U444" s="3">
        <v>50000</v>
      </c>
      <c r="V444" t="s">
        <v>8</v>
      </c>
      <c r="W444" t="s">
        <v>2403</v>
      </c>
      <c r="X444" t="s">
        <v>24</v>
      </c>
      <c r="Y444" t="s">
        <v>2327</v>
      </c>
      <c r="Z444" t="s">
        <v>2328</v>
      </c>
    </row>
    <row r="445" spans="1:26" x14ac:dyDescent="0.2">
      <c r="A445" t="s">
        <v>0</v>
      </c>
      <c r="B445" t="s">
        <v>2329</v>
      </c>
      <c r="C445">
        <v>524</v>
      </c>
      <c r="D445" t="s">
        <v>2321</v>
      </c>
      <c r="E445" t="s">
        <v>1</v>
      </c>
      <c r="F445" t="s">
        <v>2405</v>
      </c>
      <c r="G445" t="s">
        <v>2322</v>
      </c>
      <c r="H445" s="2">
        <v>45473</v>
      </c>
      <c r="I445" s="2">
        <v>45473</v>
      </c>
      <c r="J445" t="s">
        <v>14</v>
      </c>
      <c r="K445" s="2">
        <v>45523</v>
      </c>
      <c r="L445" t="s">
        <v>4</v>
      </c>
      <c r="M445" t="s">
        <v>802</v>
      </c>
      <c r="N445" t="s">
        <v>2323</v>
      </c>
      <c r="O445" t="s">
        <v>6</v>
      </c>
      <c r="P445" t="s">
        <v>7</v>
      </c>
      <c r="Q445" s="9" t="s">
        <v>2742</v>
      </c>
      <c r="R445" t="s">
        <v>2402</v>
      </c>
      <c r="S445" s="3">
        <v>4500</v>
      </c>
      <c r="T445" t="s">
        <v>8</v>
      </c>
      <c r="U445" s="3">
        <v>4500</v>
      </c>
      <c r="V445" t="s">
        <v>8</v>
      </c>
      <c r="W445" t="s">
        <v>2403</v>
      </c>
      <c r="X445" t="s">
        <v>24</v>
      </c>
      <c r="Y445" t="s">
        <v>2327</v>
      </c>
      <c r="Z445" t="s">
        <v>2328</v>
      </c>
    </row>
    <row r="446" spans="1:26" x14ac:dyDescent="0.2">
      <c r="A446" t="s">
        <v>0</v>
      </c>
      <c r="B446" t="s">
        <v>2330</v>
      </c>
      <c r="C446">
        <v>524</v>
      </c>
      <c r="D446" t="s">
        <v>2321</v>
      </c>
      <c r="E446" t="s">
        <v>1</v>
      </c>
      <c r="F446" t="s">
        <v>2406</v>
      </c>
      <c r="G446" t="s">
        <v>2322</v>
      </c>
      <c r="H446" s="2">
        <v>45473</v>
      </c>
      <c r="I446" s="2">
        <v>45473</v>
      </c>
      <c r="J446" t="s">
        <v>14</v>
      </c>
      <c r="K446" s="2">
        <v>45523</v>
      </c>
      <c r="L446" t="s">
        <v>4</v>
      </c>
      <c r="M446" t="s">
        <v>802</v>
      </c>
      <c r="N446" t="s">
        <v>2323</v>
      </c>
      <c r="O446" t="s">
        <v>6</v>
      </c>
      <c r="P446" t="s">
        <v>7</v>
      </c>
      <c r="Q446" s="9" t="s">
        <v>2742</v>
      </c>
      <c r="R446" t="s">
        <v>2402</v>
      </c>
      <c r="S446" s="3">
        <v>12400</v>
      </c>
      <c r="T446" t="s">
        <v>8</v>
      </c>
      <c r="U446" s="3">
        <v>12400</v>
      </c>
      <c r="V446" t="s">
        <v>8</v>
      </c>
      <c r="W446" t="s">
        <v>2403</v>
      </c>
      <c r="X446" t="s">
        <v>24</v>
      </c>
      <c r="Y446" t="s">
        <v>2327</v>
      </c>
      <c r="Z446" t="s">
        <v>2328</v>
      </c>
    </row>
    <row r="447" spans="1:26" x14ac:dyDescent="0.2">
      <c r="A447" t="s">
        <v>0</v>
      </c>
      <c r="B447" t="s">
        <v>2325</v>
      </c>
      <c r="C447">
        <v>521</v>
      </c>
      <c r="D447" t="s">
        <v>2321</v>
      </c>
      <c r="E447" t="s">
        <v>1</v>
      </c>
      <c r="F447" t="s">
        <v>2408</v>
      </c>
      <c r="G447" t="s">
        <v>2322</v>
      </c>
      <c r="H447" s="2">
        <v>45473</v>
      </c>
      <c r="I447" s="2">
        <v>45473</v>
      </c>
      <c r="J447" t="s">
        <v>14</v>
      </c>
      <c r="K447" s="2">
        <v>45523</v>
      </c>
      <c r="L447" t="s">
        <v>4</v>
      </c>
      <c r="M447" t="s">
        <v>802</v>
      </c>
      <c r="N447" t="s">
        <v>2323</v>
      </c>
      <c r="O447" t="s">
        <v>6</v>
      </c>
      <c r="P447" t="s">
        <v>7</v>
      </c>
      <c r="Q447" s="9" t="s">
        <v>2742</v>
      </c>
      <c r="R447" t="s">
        <v>21</v>
      </c>
      <c r="S447" s="3">
        <v>320000</v>
      </c>
      <c r="T447" t="s">
        <v>8</v>
      </c>
      <c r="U447" s="3">
        <v>320000</v>
      </c>
      <c r="V447" t="s">
        <v>8</v>
      </c>
      <c r="W447" t="s">
        <v>23</v>
      </c>
      <c r="X447" t="s">
        <v>24</v>
      </c>
      <c r="Y447" t="s">
        <v>2327</v>
      </c>
      <c r="Z447" t="s">
        <v>2328</v>
      </c>
    </row>
    <row r="448" spans="1:26" x14ac:dyDescent="0.2">
      <c r="A448" t="s">
        <v>0</v>
      </c>
      <c r="B448" t="s">
        <v>2329</v>
      </c>
      <c r="C448">
        <v>524</v>
      </c>
      <c r="D448" t="s">
        <v>2321</v>
      </c>
      <c r="E448" t="s">
        <v>1</v>
      </c>
      <c r="F448" t="s">
        <v>2410</v>
      </c>
      <c r="G448" t="s">
        <v>2322</v>
      </c>
      <c r="H448" s="2">
        <v>45473</v>
      </c>
      <c r="I448" s="2">
        <v>45473</v>
      </c>
      <c r="J448" t="s">
        <v>14</v>
      </c>
      <c r="K448" s="2">
        <v>45523</v>
      </c>
      <c r="L448" t="s">
        <v>4</v>
      </c>
      <c r="M448" t="s">
        <v>802</v>
      </c>
      <c r="N448" t="s">
        <v>2323</v>
      </c>
      <c r="O448" t="s">
        <v>6</v>
      </c>
      <c r="P448" t="s">
        <v>7</v>
      </c>
      <c r="Q448" s="9" t="s">
        <v>2742</v>
      </c>
      <c r="R448" t="s">
        <v>21</v>
      </c>
      <c r="S448" s="3">
        <v>28800</v>
      </c>
      <c r="T448" t="s">
        <v>8</v>
      </c>
      <c r="U448" s="3">
        <v>28800</v>
      </c>
      <c r="V448" t="s">
        <v>8</v>
      </c>
      <c r="W448" t="s">
        <v>23</v>
      </c>
      <c r="X448" t="s">
        <v>24</v>
      </c>
      <c r="Y448" t="s">
        <v>2327</v>
      </c>
      <c r="Z448" t="s">
        <v>2328</v>
      </c>
    </row>
    <row r="449" spans="1:26" x14ac:dyDescent="0.2">
      <c r="A449" t="s">
        <v>0</v>
      </c>
      <c r="B449" t="s">
        <v>2330</v>
      </c>
      <c r="C449">
        <v>524</v>
      </c>
      <c r="D449" t="s">
        <v>2321</v>
      </c>
      <c r="E449" t="s">
        <v>1</v>
      </c>
      <c r="F449" t="s">
        <v>2412</v>
      </c>
      <c r="G449" t="s">
        <v>2322</v>
      </c>
      <c r="H449" s="2">
        <v>45473</v>
      </c>
      <c r="I449" s="2">
        <v>45473</v>
      </c>
      <c r="J449" t="s">
        <v>14</v>
      </c>
      <c r="K449" s="2">
        <v>45523</v>
      </c>
      <c r="L449" t="s">
        <v>4</v>
      </c>
      <c r="M449" t="s">
        <v>802</v>
      </c>
      <c r="N449" t="s">
        <v>2323</v>
      </c>
      <c r="O449" t="s">
        <v>6</v>
      </c>
      <c r="P449" t="s">
        <v>7</v>
      </c>
      <c r="Q449" s="9" t="s">
        <v>2742</v>
      </c>
      <c r="R449" t="s">
        <v>21</v>
      </c>
      <c r="S449" s="3">
        <v>79360</v>
      </c>
      <c r="T449" t="s">
        <v>8</v>
      </c>
      <c r="U449" s="3">
        <v>79360</v>
      </c>
      <c r="V449" t="s">
        <v>8</v>
      </c>
      <c r="W449" t="s">
        <v>23</v>
      </c>
      <c r="X449" t="s">
        <v>24</v>
      </c>
      <c r="Y449" t="s">
        <v>2327</v>
      </c>
      <c r="Z449" t="s">
        <v>2328</v>
      </c>
    </row>
    <row r="450" spans="1:26" x14ac:dyDescent="0.2">
      <c r="A450" t="s">
        <v>0</v>
      </c>
      <c r="B450" t="s">
        <v>154</v>
      </c>
      <c r="C450">
        <v>516</v>
      </c>
      <c r="D450" t="s">
        <v>2415</v>
      </c>
      <c r="E450" t="s">
        <v>1</v>
      </c>
      <c r="F450" t="s">
        <v>2</v>
      </c>
      <c r="G450" t="s">
        <v>2414</v>
      </c>
      <c r="H450" s="2">
        <v>45383</v>
      </c>
      <c r="I450" s="2">
        <v>45383</v>
      </c>
      <c r="J450" t="s">
        <v>11</v>
      </c>
      <c r="K450" s="2">
        <v>45523</v>
      </c>
      <c r="L450" t="s">
        <v>4</v>
      </c>
      <c r="M450" t="s">
        <v>2416</v>
      </c>
      <c r="N450" t="s">
        <v>2417</v>
      </c>
      <c r="O450" t="s">
        <v>6</v>
      </c>
      <c r="P450" t="s">
        <v>7</v>
      </c>
      <c r="Q450" s="9" t="s">
        <v>2742</v>
      </c>
      <c r="R450" t="s">
        <v>21</v>
      </c>
      <c r="S450" s="3">
        <v>24355.68</v>
      </c>
      <c r="T450" t="s">
        <v>8</v>
      </c>
      <c r="U450" s="3">
        <v>24355.68</v>
      </c>
      <c r="V450" t="s">
        <v>8</v>
      </c>
      <c r="W450" t="s">
        <v>23</v>
      </c>
      <c r="X450" t="s">
        <v>24</v>
      </c>
      <c r="Y450" t="s">
        <v>2418</v>
      </c>
      <c r="Z450" t="s">
        <v>2419</v>
      </c>
    </row>
    <row r="451" spans="1:26" x14ac:dyDescent="0.2">
      <c r="A451" t="s">
        <v>0</v>
      </c>
      <c r="B451" t="s">
        <v>154</v>
      </c>
      <c r="C451">
        <v>516</v>
      </c>
      <c r="D451" t="s">
        <v>2420</v>
      </c>
      <c r="E451" t="s">
        <v>1</v>
      </c>
      <c r="F451" t="s">
        <v>2</v>
      </c>
      <c r="G451" t="s">
        <v>2414</v>
      </c>
      <c r="H451" s="2">
        <v>45384</v>
      </c>
      <c r="I451" s="2">
        <v>45384</v>
      </c>
      <c r="J451" t="s">
        <v>11</v>
      </c>
      <c r="K451" s="2">
        <v>45523</v>
      </c>
      <c r="L451" t="s">
        <v>4</v>
      </c>
      <c r="M451" t="s">
        <v>2421</v>
      </c>
      <c r="N451" t="s">
        <v>2417</v>
      </c>
      <c r="O451" t="s">
        <v>6</v>
      </c>
      <c r="P451" t="s">
        <v>7</v>
      </c>
      <c r="Q451" s="9" t="s">
        <v>2742</v>
      </c>
      <c r="R451" t="s">
        <v>21</v>
      </c>
      <c r="S451" s="3">
        <v>1575.09</v>
      </c>
      <c r="T451" t="s">
        <v>8</v>
      </c>
      <c r="U451" s="3">
        <v>1575.09</v>
      </c>
      <c r="V451" t="s">
        <v>8</v>
      </c>
      <c r="W451" t="s">
        <v>23</v>
      </c>
      <c r="X451" t="s">
        <v>24</v>
      </c>
      <c r="Y451" t="s">
        <v>2422</v>
      </c>
      <c r="Z451" t="s">
        <v>2419</v>
      </c>
    </row>
    <row r="452" spans="1:26" x14ac:dyDescent="0.2">
      <c r="A452" t="s">
        <v>0</v>
      </c>
      <c r="B452" t="s">
        <v>154</v>
      </c>
      <c r="C452">
        <v>516</v>
      </c>
      <c r="D452" t="s">
        <v>2423</v>
      </c>
      <c r="E452" t="s">
        <v>1</v>
      </c>
      <c r="F452" t="s">
        <v>2</v>
      </c>
      <c r="G452" t="s">
        <v>2414</v>
      </c>
      <c r="H452" s="2">
        <v>45390</v>
      </c>
      <c r="I452" s="2">
        <v>45390</v>
      </c>
      <c r="J452" t="s">
        <v>11</v>
      </c>
      <c r="K452" s="2">
        <v>45523</v>
      </c>
      <c r="L452" t="s">
        <v>4</v>
      </c>
      <c r="M452" t="s">
        <v>2424</v>
      </c>
      <c r="N452" t="s">
        <v>2417</v>
      </c>
      <c r="O452" t="s">
        <v>6</v>
      </c>
      <c r="P452" t="s">
        <v>7</v>
      </c>
      <c r="Q452" s="9" t="s">
        <v>2742</v>
      </c>
      <c r="R452" t="s">
        <v>21</v>
      </c>
      <c r="S452" s="3">
        <v>24365.52</v>
      </c>
      <c r="T452" t="s">
        <v>8</v>
      </c>
      <c r="U452" s="3">
        <v>24365.52</v>
      </c>
      <c r="V452" t="s">
        <v>8</v>
      </c>
      <c r="W452" t="s">
        <v>23</v>
      </c>
      <c r="X452" t="s">
        <v>24</v>
      </c>
      <c r="Y452" t="s">
        <v>2425</v>
      </c>
      <c r="Z452" t="s">
        <v>2419</v>
      </c>
    </row>
    <row r="453" spans="1:26" x14ac:dyDescent="0.2">
      <c r="A453" t="s">
        <v>0</v>
      </c>
      <c r="B453" t="s">
        <v>154</v>
      </c>
      <c r="C453">
        <v>516</v>
      </c>
      <c r="D453" t="s">
        <v>2426</v>
      </c>
      <c r="E453" t="s">
        <v>1</v>
      </c>
      <c r="F453" t="s">
        <v>2</v>
      </c>
      <c r="G453" t="s">
        <v>2414</v>
      </c>
      <c r="H453" s="2">
        <v>45396</v>
      </c>
      <c r="I453" s="2">
        <v>45396</v>
      </c>
      <c r="J453" t="s">
        <v>11</v>
      </c>
      <c r="K453" s="2">
        <v>45523</v>
      </c>
      <c r="L453" t="s">
        <v>4</v>
      </c>
      <c r="M453" t="s">
        <v>2427</v>
      </c>
      <c r="N453" t="s">
        <v>2417</v>
      </c>
      <c r="O453" t="s">
        <v>6</v>
      </c>
      <c r="P453" t="s">
        <v>7</v>
      </c>
      <c r="Q453" s="9" t="s">
        <v>2742</v>
      </c>
      <c r="R453" t="s">
        <v>21</v>
      </c>
      <c r="S453" s="3">
        <v>24200</v>
      </c>
      <c r="T453" t="s">
        <v>8</v>
      </c>
      <c r="U453" s="3">
        <v>24200</v>
      </c>
      <c r="V453" t="s">
        <v>8</v>
      </c>
      <c r="W453" t="s">
        <v>23</v>
      </c>
      <c r="X453" t="s">
        <v>24</v>
      </c>
      <c r="Y453" t="s">
        <v>2428</v>
      </c>
      <c r="Z453" t="s">
        <v>2419</v>
      </c>
    </row>
    <row r="454" spans="1:26" x14ac:dyDescent="0.2">
      <c r="A454" t="s">
        <v>0</v>
      </c>
      <c r="B454" t="s">
        <v>154</v>
      </c>
      <c r="C454">
        <v>516</v>
      </c>
      <c r="D454" t="s">
        <v>2429</v>
      </c>
      <c r="E454" t="s">
        <v>1</v>
      </c>
      <c r="F454" t="s">
        <v>2</v>
      </c>
      <c r="G454" t="s">
        <v>2414</v>
      </c>
      <c r="H454" s="2">
        <v>45403</v>
      </c>
      <c r="I454" s="2">
        <v>45403</v>
      </c>
      <c r="J454" t="s">
        <v>11</v>
      </c>
      <c r="K454" s="2">
        <v>45523</v>
      </c>
      <c r="L454" t="s">
        <v>4</v>
      </c>
      <c r="M454" t="s">
        <v>2430</v>
      </c>
      <c r="N454" t="s">
        <v>2417</v>
      </c>
      <c r="O454" t="s">
        <v>6</v>
      </c>
      <c r="P454" t="s">
        <v>7</v>
      </c>
      <c r="Q454" s="9" t="s">
        <v>2742</v>
      </c>
      <c r="R454" t="s">
        <v>21</v>
      </c>
      <c r="S454" s="3">
        <v>24200</v>
      </c>
      <c r="T454" t="s">
        <v>8</v>
      </c>
      <c r="U454" s="3">
        <v>24200</v>
      </c>
      <c r="V454" t="s">
        <v>8</v>
      </c>
      <c r="W454" t="s">
        <v>23</v>
      </c>
      <c r="X454" t="s">
        <v>24</v>
      </c>
      <c r="Y454" t="s">
        <v>2431</v>
      </c>
      <c r="Z454" t="s">
        <v>2419</v>
      </c>
    </row>
    <row r="455" spans="1:26" x14ac:dyDescent="0.2">
      <c r="A455" t="s">
        <v>0</v>
      </c>
      <c r="B455" t="s">
        <v>154</v>
      </c>
      <c r="C455">
        <v>516</v>
      </c>
      <c r="D455" t="s">
        <v>2432</v>
      </c>
      <c r="E455" t="s">
        <v>1</v>
      </c>
      <c r="F455" t="s">
        <v>2</v>
      </c>
      <c r="G455" t="s">
        <v>2414</v>
      </c>
      <c r="H455" s="2">
        <v>45406</v>
      </c>
      <c r="I455" s="2">
        <v>45406</v>
      </c>
      <c r="J455" t="s">
        <v>11</v>
      </c>
      <c r="K455" s="2">
        <v>45523</v>
      </c>
      <c r="L455" t="s">
        <v>4</v>
      </c>
      <c r="M455" t="s">
        <v>2433</v>
      </c>
      <c r="N455" t="s">
        <v>2417</v>
      </c>
      <c r="O455" t="s">
        <v>6</v>
      </c>
      <c r="P455" t="s">
        <v>7</v>
      </c>
      <c r="Q455" s="9" t="s">
        <v>2742</v>
      </c>
      <c r="R455" t="s">
        <v>21</v>
      </c>
      <c r="S455" s="3">
        <v>24196.13</v>
      </c>
      <c r="T455" t="s">
        <v>8</v>
      </c>
      <c r="U455" s="3">
        <v>24196.13</v>
      </c>
      <c r="V455" t="s">
        <v>8</v>
      </c>
      <c r="W455" t="s">
        <v>23</v>
      </c>
      <c r="X455" t="s">
        <v>24</v>
      </c>
      <c r="Y455" t="s">
        <v>2434</v>
      </c>
      <c r="Z455" t="s">
        <v>2419</v>
      </c>
    </row>
    <row r="456" spans="1:26" x14ac:dyDescent="0.2">
      <c r="A456" t="s">
        <v>0</v>
      </c>
      <c r="B456" t="s">
        <v>154</v>
      </c>
      <c r="C456">
        <v>516</v>
      </c>
      <c r="D456" t="s">
        <v>2435</v>
      </c>
      <c r="E456" t="s">
        <v>1</v>
      </c>
      <c r="F456" t="s">
        <v>2</v>
      </c>
      <c r="G456" t="s">
        <v>2414</v>
      </c>
      <c r="H456" s="2">
        <v>45409</v>
      </c>
      <c r="I456" s="2">
        <v>45409</v>
      </c>
      <c r="J456" t="s">
        <v>11</v>
      </c>
      <c r="K456" s="2">
        <v>45523</v>
      </c>
      <c r="L456" t="s">
        <v>4</v>
      </c>
      <c r="M456" t="s">
        <v>2436</v>
      </c>
      <c r="N456" t="s">
        <v>2417</v>
      </c>
      <c r="O456" t="s">
        <v>6</v>
      </c>
      <c r="P456" t="s">
        <v>7</v>
      </c>
      <c r="Q456" s="9" t="s">
        <v>2742</v>
      </c>
      <c r="R456" t="s">
        <v>21</v>
      </c>
      <c r="S456" s="3">
        <v>24200</v>
      </c>
      <c r="T456" t="s">
        <v>8</v>
      </c>
      <c r="U456" s="3">
        <v>24200</v>
      </c>
      <c r="V456" t="s">
        <v>8</v>
      </c>
      <c r="W456" t="s">
        <v>23</v>
      </c>
      <c r="X456" t="s">
        <v>24</v>
      </c>
      <c r="Y456" t="s">
        <v>2437</v>
      </c>
      <c r="Z456" t="s">
        <v>2419</v>
      </c>
    </row>
    <row r="457" spans="1:26" x14ac:dyDescent="0.2">
      <c r="A457" t="s">
        <v>0</v>
      </c>
      <c r="B457" t="s">
        <v>154</v>
      </c>
      <c r="C457">
        <v>516</v>
      </c>
      <c r="D457" t="s">
        <v>2438</v>
      </c>
      <c r="E457" t="s">
        <v>1</v>
      </c>
      <c r="F457" t="s">
        <v>2</v>
      </c>
      <c r="G457" t="s">
        <v>2414</v>
      </c>
      <c r="H457" s="2">
        <v>45412</v>
      </c>
      <c r="I457" s="2">
        <v>45412</v>
      </c>
      <c r="J457" t="s">
        <v>11</v>
      </c>
      <c r="K457" s="2">
        <v>45523</v>
      </c>
      <c r="L457" t="s">
        <v>4</v>
      </c>
      <c r="M457" t="s">
        <v>2439</v>
      </c>
      <c r="N457" t="s">
        <v>2417</v>
      </c>
      <c r="O457" t="s">
        <v>6</v>
      </c>
      <c r="P457" t="s">
        <v>7</v>
      </c>
      <c r="Q457" s="9" t="s">
        <v>2742</v>
      </c>
      <c r="R457" t="s">
        <v>21</v>
      </c>
      <c r="S457" s="3">
        <v>24200</v>
      </c>
      <c r="T457" t="s">
        <v>8</v>
      </c>
      <c r="U457" s="3">
        <v>24200</v>
      </c>
      <c r="V457" t="s">
        <v>8</v>
      </c>
      <c r="W457" t="s">
        <v>23</v>
      </c>
      <c r="X457" t="s">
        <v>24</v>
      </c>
      <c r="Y457" t="s">
        <v>2440</v>
      </c>
      <c r="Z457" t="s">
        <v>2419</v>
      </c>
    </row>
    <row r="458" spans="1:26" x14ac:dyDescent="0.2">
      <c r="A458" t="s">
        <v>0</v>
      </c>
      <c r="B458" t="s">
        <v>154</v>
      </c>
      <c r="C458">
        <v>516</v>
      </c>
      <c r="D458" t="s">
        <v>2441</v>
      </c>
      <c r="E458" t="s">
        <v>1</v>
      </c>
      <c r="F458" t="s">
        <v>2</v>
      </c>
      <c r="G458" t="s">
        <v>2414</v>
      </c>
      <c r="H458" s="2">
        <v>45414</v>
      </c>
      <c r="I458" s="2">
        <v>45414</v>
      </c>
      <c r="J458" t="s">
        <v>12</v>
      </c>
      <c r="K458" s="2">
        <v>45523</v>
      </c>
      <c r="L458" t="s">
        <v>4</v>
      </c>
      <c r="M458" t="s">
        <v>2442</v>
      </c>
      <c r="N458" t="s">
        <v>2417</v>
      </c>
      <c r="O458" t="s">
        <v>6</v>
      </c>
      <c r="P458" t="s">
        <v>7</v>
      </c>
      <c r="Q458" s="9" t="s">
        <v>2742</v>
      </c>
      <c r="R458" t="s">
        <v>21</v>
      </c>
      <c r="S458" s="3">
        <v>12673.44</v>
      </c>
      <c r="T458" t="s">
        <v>8</v>
      </c>
      <c r="U458" s="3">
        <v>12673.44</v>
      </c>
      <c r="V458" t="s">
        <v>8</v>
      </c>
      <c r="W458" t="s">
        <v>23</v>
      </c>
      <c r="X458" t="s">
        <v>24</v>
      </c>
      <c r="Y458" t="s">
        <v>2443</v>
      </c>
      <c r="Z458" t="s">
        <v>2419</v>
      </c>
    </row>
    <row r="459" spans="1:26" x14ac:dyDescent="0.2">
      <c r="A459" t="s">
        <v>0</v>
      </c>
      <c r="B459" t="s">
        <v>154</v>
      </c>
      <c r="C459">
        <v>516</v>
      </c>
      <c r="D459" t="s">
        <v>2444</v>
      </c>
      <c r="E459" t="s">
        <v>1</v>
      </c>
      <c r="F459" t="s">
        <v>2</v>
      </c>
      <c r="G459" t="s">
        <v>2414</v>
      </c>
      <c r="H459" s="2">
        <v>45418</v>
      </c>
      <c r="I459" s="2">
        <v>45418</v>
      </c>
      <c r="J459" t="s">
        <v>12</v>
      </c>
      <c r="K459" s="2">
        <v>45523</v>
      </c>
      <c r="L459" t="s">
        <v>4</v>
      </c>
      <c r="M459" t="s">
        <v>2445</v>
      </c>
      <c r="N459" t="s">
        <v>2417</v>
      </c>
      <c r="O459" t="s">
        <v>6</v>
      </c>
      <c r="P459" t="s">
        <v>7</v>
      </c>
      <c r="Q459" s="9" t="s">
        <v>2742</v>
      </c>
      <c r="R459" t="s">
        <v>21</v>
      </c>
      <c r="S459" s="3">
        <v>24530.12</v>
      </c>
      <c r="T459" t="s">
        <v>8</v>
      </c>
      <c r="U459" s="3">
        <v>24530.12</v>
      </c>
      <c r="V459" t="s">
        <v>8</v>
      </c>
      <c r="W459" t="s">
        <v>23</v>
      </c>
      <c r="X459" t="s">
        <v>24</v>
      </c>
      <c r="Y459" t="s">
        <v>2446</v>
      </c>
      <c r="Z459" t="s">
        <v>2419</v>
      </c>
    </row>
    <row r="460" spans="1:26" x14ac:dyDescent="0.2">
      <c r="A460" t="s">
        <v>0</v>
      </c>
      <c r="B460" t="s">
        <v>154</v>
      </c>
      <c r="C460">
        <v>516</v>
      </c>
      <c r="D460" t="s">
        <v>2447</v>
      </c>
      <c r="E460" t="s">
        <v>1</v>
      </c>
      <c r="F460" t="s">
        <v>2</v>
      </c>
      <c r="G460" t="s">
        <v>2414</v>
      </c>
      <c r="H460" s="2">
        <v>45421</v>
      </c>
      <c r="I460" s="2">
        <v>45421</v>
      </c>
      <c r="J460" t="s">
        <v>12</v>
      </c>
      <c r="K460" s="2">
        <v>45523</v>
      </c>
      <c r="L460" t="s">
        <v>4</v>
      </c>
      <c r="M460" t="s">
        <v>2448</v>
      </c>
      <c r="N460" t="s">
        <v>2417</v>
      </c>
      <c r="O460" t="s">
        <v>6</v>
      </c>
      <c r="P460" t="s">
        <v>7</v>
      </c>
      <c r="Q460" s="9" t="s">
        <v>2742</v>
      </c>
      <c r="R460" t="s">
        <v>21</v>
      </c>
      <c r="S460" s="3">
        <v>24200</v>
      </c>
      <c r="T460" t="s">
        <v>8</v>
      </c>
      <c r="U460" s="3">
        <v>24200</v>
      </c>
      <c r="V460" t="s">
        <v>8</v>
      </c>
      <c r="W460" t="s">
        <v>23</v>
      </c>
      <c r="X460" t="s">
        <v>24</v>
      </c>
      <c r="Y460" t="s">
        <v>2449</v>
      </c>
      <c r="Z460" t="s">
        <v>2419</v>
      </c>
    </row>
    <row r="461" spans="1:26" x14ac:dyDescent="0.2">
      <c r="A461" t="s">
        <v>0</v>
      </c>
      <c r="B461" t="s">
        <v>154</v>
      </c>
      <c r="C461">
        <v>516</v>
      </c>
      <c r="D461" t="s">
        <v>2450</v>
      </c>
      <c r="E461" t="s">
        <v>1</v>
      </c>
      <c r="F461" t="s">
        <v>2</v>
      </c>
      <c r="G461" t="s">
        <v>2414</v>
      </c>
      <c r="H461" s="2">
        <v>45433</v>
      </c>
      <c r="I461" s="2">
        <v>45433</v>
      </c>
      <c r="J461" t="s">
        <v>12</v>
      </c>
      <c r="K461" s="2">
        <v>45523</v>
      </c>
      <c r="L461" t="s">
        <v>4</v>
      </c>
      <c r="M461" t="s">
        <v>2451</v>
      </c>
      <c r="N461" t="s">
        <v>2417</v>
      </c>
      <c r="O461" t="s">
        <v>6</v>
      </c>
      <c r="P461" t="s">
        <v>7</v>
      </c>
      <c r="Q461" s="9" t="s">
        <v>2742</v>
      </c>
      <c r="R461" t="s">
        <v>21</v>
      </c>
      <c r="S461" s="3">
        <v>24200</v>
      </c>
      <c r="T461" t="s">
        <v>8</v>
      </c>
      <c r="U461" s="3">
        <v>24200</v>
      </c>
      <c r="V461" t="s">
        <v>8</v>
      </c>
      <c r="W461" t="s">
        <v>23</v>
      </c>
      <c r="X461" t="s">
        <v>24</v>
      </c>
      <c r="Y461" t="s">
        <v>2452</v>
      </c>
      <c r="Z461" t="s">
        <v>2419</v>
      </c>
    </row>
    <row r="462" spans="1:26" x14ac:dyDescent="0.2">
      <c r="A462" t="s">
        <v>0</v>
      </c>
      <c r="B462" t="s">
        <v>154</v>
      </c>
      <c r="C462">
        <v>516</v>
      </c>
      <c r="D462" t="s">
        <v>2453</v>
      </c>
      <c r="E462" t="s">
        <v>1</v>
      </c>
      <c r="F462" t="s">
        <v>2</v>
      </c>
      <c r="G462" t="s">
        <v>2414</v>
      </c>
      <c r="H462" s="2">
        <v>45439</v>
      </c>
      <c r="I462" s="2">
        <v>45439</v>
      </c>
      <c r="J462" t="s">
        <v>12</v>
      </c>
      <c r="K462" s="2">
        <v>45523</v>
      </c>
      <c r="L462" t="s">
        <v>4</v>
      </c>
      <c r="M462" t="s">
        <v>2454</v>
      </c>
      <c r="N462" t="s">
        <v>2417</v>
      </c>
      <c r="O462" t="s">
        <v>6</v>
      </c>
      <c r="P462" t="s">
        <v>7</v>
      </c>
      <c r="Q462" s="9" t="s">
        <v>2742</v>
      </c>
      <c r="R462" t="s">
        <v>21</v>
      </c>
      <c r="S462" s="3">
        <v>24296.9</v>
      </c>
      <c r="T462" t="s">
        <v>8</v>
      </c>
      <c r="U462" s="3">
        <v>24296.9</v>
      </c>
      <c r="V462" t="s">
        <v>8</v>
      </c>
      <c r="W462" t="s">
        <v>23</v>
      </c>
      <c r="X462" t="s">
        <v>24</v>
      </c>
      <c r="Y462" t="s">
        <v>2455</v>
      </c>
      <c r="Z462" t="s">
        <v>2419</v>
      </c>
    </row>
    <row r="463" spans="1:26" x14ac:dyDescent="0.2">
      <c r="A463" t="s">
        <v>0</v>
      </c>
      <c r="B463" t="s">
        <v>154</v>
      </c>
      <c r="C463">
        <v>516</v>
      </c>
      <c r="D463" t="s">
        <v>2456</v>
      </c>
      <c r="E463" t="s">
        <v>1</v>
      </c>
      <c r="F463" t="s">
        <v>2</v>
      </c>
      <c r="G463" t="s">
        <v>2414</v>
      </c>
      <c r="H463" s="2">
        <v>45446</v>
      </c>
      <c r="I463" s="2">
        <v>45446</v>
      </c>
      <c r="J463" t="s">
        <v>14</v>
      </c>
      <c r="K463" s="2">
        <v>45523</v>
      </c>
      <c r="L463" t="s">
        <v>4</v>
      </c>
      <c r="M463" t="s">
        <v>2457</v>
      </c>
      <c r="N463" t="s">
        <v>2417</v>
      </c>
      <c r="O463" t="s">
        <v>6</v>
      </c>
      <c r="P463" t="s">
        <v>7</v>
      </c>
      <c r="Q463" s="9" t="s">
        <v>2742</v>
      </c>
      <c r="R463" t="s">
        <v>21</v>
      </c>
      <c r="S463" s="3">
        <v>19562.11</v>
      </c>
      <c r="T463" t="s">
        <v>8</v>
      </c>
      <c r="U463" s="3">
        <v>19562.11</v>
      </c>
      <c r="V463" t="s">
        <v>8</v>
      </c>
      <c r="W463" t="s">
        <v>23</v>
      </c>
      <c r="X463" t="s">
        <v>24</v>
      </c>
      <c r="Y463" t="s">
        <v>2458</v>
      </c>
      <c r="Z463" t="s">
        <v>2419</v>
      </c>
    </row>
    <row r="464" spans="1:26" x14ac:dyDescent="0.2">
      <c r="A464" t="s">
        <v>0</v>
      </c>
      <c r="B464" t="s">
        <v>154</v>
      </c>
      <c r="C464">
        <v>516</v>
      </c>
      <c r="D464" t="s">
        <v>2459</v>
      </c>
      <c r="E464" t="s">
        <v>1</v>
      </c>
      <c r="F464" t="s">
        <v>2</v>
      </c>
      <c r="G464" t="s">
        <v>2414</v>
      </c>
      <c r="H464" s="2">
        <v>45443</v>
      </c>
      <c r="I464" s="2">
        <v>45443</v>
      </c>
      <c r="J464" t="s">
        <v>12</v>
      </c>
      <c r="K464" s="2">
        <v>45523</v>
      </c>
      <c r="L464" t="s">
        <v>4</v>
      </c>
      <c r="M464" t="s">
        <v>2460</v>
      </c>
      <c r="N464" t="s">
        <v>2417</v>
      </c>
      <c r="O464" t="s">
        <v>6</v>
      </c>
      <c r="P464" t="s">
        <v>7</v>
      </c>
      <c r="Q464" s="9" t="s">
        <v>2742</v>
      </c>
      <c r="R464" t="s">
        <v>21</v>
      </c>
      <c r="S464" s="3">
        <v>24200</v>
      </c>
      <c r="T464" t="s">
        <v>8</v>
      </c>
      <c r="U464" s="3">
        <v>24200</v>
      </c>
      <c r="V464" t="s">
        <v>8</v>
      </c>
      <c r="W464" t="s">
        <v>23</v>
      </c>
      <c r="X464" t="s">
        <v>24</v>
      </c>
      <c r="Y464" t="s">
        <v>2461</v>
      </c>
      <c r="Z464" t="s">
        <v>2419</v>
      </c>
    </row>
    <row r="465" spans="1:26" x14ac:dyDescent="0.2">
      <c r="A465" t="s">
        <v>0</v>
      </c>
      <c r="B465" t="s">
        <v>154</v>
      </c>
      <c r="C465">
        <v>516</v>
      </c>
      <c r="D465" t="s">
        <v>2462</v>
      </c>
      <c r="E465" t="s">
        <v>1</v>
      </c>
      <c r="F465" t="s">
        <v>2</v>
      </c>
      <c r="G465" t="s">
        <v>2414</v>
      </c>
      <c r="H465" s="2">
        <v>45446</v>
      </c>
      <c r="I465" s="2">
        <v>45446</v>
      </c>
      <c r="J465" t="s">
        <v>14</v>
      </c>
      <c r="K465" s="2">
        <v>45523</v>
      </c>
      <c r="L465" t="s">
        <v>4</v>
      </c>
      <c r="M465" t="s">
        <v>2463</v>
      </c>
      <c r="N465" t="s">
        <v>2417</v>
      </c>
      <c r="O465" t="s">
        <v>6</v>
      </c>
      <c r="P465" t="s">
        <v>7</v>
      </c>
      <c r="Q465" s="9" t="s">
        <v>2742</v>
      </c>
      <c r="R465" t="s">
        <v>21</v>
      </c>
      <c r="S465" s="3">
        <v>24200</v>
      </c>
      <c r="T465" t="s">
        <v>8</v>
      </c>
      <c r="U465" s="3">
        <v>24200</v>
      </c>
      <c r="V465" t="s">
        <v>8</v>
      </c>
      <c r="W465" t="s">
        <v>23</v>
      </c>
      <c r="X465" t="s">
        <v>24</v>
      </c>
      <c r="Y465" t="s">
        <v>2464</v>
      </c>
      <c r="Z465" t="s">
        <v>2419</v>
      </c>
    </row>
    <row r="466" spans="1:26" x14ac:dyDescent="0.2">
      <c r="A466" t="s">
        <v>0</v>
      </c>
      <c r="B466" t="s">
        <v>154</v>
      </c>
      <c r="C466">
        <v>516</v>
      </c>
      <c r="D466" t="s">
        <v>2465</v>
      </c>
      <c r="E466" t="s">
        <v>1</v>
      </c>
      <c r="F466" t="s">
        <v>2</v>
      </c>
      <c r="G466" t="s">
        <v>2414</v>
      </c>
      <c r="H466" s="2">
        <v>45446</v>
      </c>
      <c r="I466" s="2">
        <v>45446</v>
      </c>
      <c r="J466" t="s">
        <v>14</v>
      </c>
      <c r="K466" s="2">
        <v>45523</v>
      </c>
      <c r="L466" t="s">
        <v>4</v>
      </c>
      <c r="M466" t="s">
        <v>2466</v>
      </c>
      <c r="N466" t="s">
        <v>2417</v>
      </c>
      <c r="O466" t="s">
        <v>6</v>
      </c>
      <c r="P466" t="s">
        <v>7</v>
      </c>
      <c r="Q466" s="9" t="s">
        <v>2742</v>
      </c>
      <c r="R466" t="s">
        <v>21</v>
      </c>
      <c r="S466" s="3">
        <v>24200</v>
      </c>
      <c r="T466" t="s">
        <v>8</v>
      </c>
      <c r="U466" s="3">
        <v>24200</v>
      </c>
      <c r="V466" t="s">
        <v>8</v>
      </c>
      <c r="W466" t="s">
        <v>23</v>
      </c>
      <c r="X466" t="s">
        <v>24</v>
      </c>
      <c r="Y466" t="s">
        <v>2467</v>
      </c>
      <c r="Z466" t="s">
        <v>2419</v>
      </c>
    </row>
    <row r="467" spans="1:26" x14ac:dyDescent="0.2">
      <c r="A467" t="s">
        <v>0</v>
      </c>
      <c r="B467" t="s">
        <v>154</v>
      </c>
      <c r="C467">
        <v>516</v>
      </c>
      <c r="D467" t="s">
        <v>2468</v>
      </c>
      <c r="E467" t="s">
        <v>1</v>
      </c>
      <c r="F467" t="s">
        <v>2</v>
      </c>
      <c r="G467" t="s">
        <v>2414</v>
      </c>
      <c r="H467" s="2">
        <v>45446</v>
      </c>
      <c r="I467" s="2">
        <v>45446</v>
      </c>
      <c r="J467" t="s">
        <v>14</v>
      </c>
      <c r="K467" s="2">
        <v>45523</v>
      </c>
      <c r="L467" t="s">
        <v>4</v>
      </c>
      <c r="M467" t="s">
        <v>2469</v>
      </c>
      <c r="N467" t="s">
        <v>2417</v>
      </c>
      <c r="O467" t="s">
        <v>6</v>
      </c>
      <c r="P467" t="s">
        <v>7</v>
      </c>
      <c r="Q467" s="9" t="s">
        <v>2742</v>
      </c>
      <c r="R467" t="s">
        <v>21</v>
      </c>
      <c r="S467" s="3">
        <v>24200</v>
      </c>
      <c r="T467" t="s">
        <v>8</v>
      </c>
      <c r="U467" s="3">
        <v>24200</v>
      </c>
      <c r="V467" t="s">
        <v>8</v>
      </c>
      <c r="W467" t="s">
        <v>23</v>
      </c>
      <c r="X467" t="s">
        <v>24</v>
      </c>
      <c r="Y467" t="s">
        <v>2470</v>
      </c>
      <c r="Z467" t="s">
        <v>2419</v>
      </c>
    </row>
    <row r="468" spans="1:26" x14ac:dyDescent="0.2">
      <c r="A468" t="s">
        <v>0</v>
      </c>
      <c r="B468" t="s">
        <v>154</v>
      </c>
      <c r="C468">
        <v>516</v>
      </c>
      <c r="D468" t="s">
        <v>2471</v>
      </c>
      <c r="E468" t="s">
        <v>1</v>
      </c>
      <c r="F468" t="s">
        <v>2</v>
      </c>
      <c r="G468" t="s">
        <v>2414</v>
      </c>
      <c r="H468" s="2">
        <v>45447</v>
      </c>
      <c r="I468" s="2">
        <v>45447</v>
      </c>
      <c r="J468" t="s">
        <v>14</v>
      </c>
      <c r="K468" s="2">
        <v>45523</v>
      </c>
      <c r="L468" t="s">
        <v>4</v>
      </c>
      <c r="M468" t="s">
        <v>2472</v>
      </c>
      <c r="N468" t="s">
        <v>2417</v>
      </c>
      <c r="O468" t="s">
        <v>6</v>
      </c>
      <c r="P468" t="s">
        <v>7</v>
      </c>
      <c r="Q468" s="9" t="s">
        <v>2742</v>
      </c>
      <c r="R468" t="s">
        <v>21</v>
      </c>
      <c r="S468" s="3">
        <v>24200</v>
      </c>
      <c r="T468" t="s">
        <v>8</v>
      </c>
      <c r="U468" s="3">
        <v>24200</v>
      </c>
      <c r="V468" t="s">
        <v>8</v>
      </c>
      <c r="W468" t="s">
        <v>23</v>
      </c>
      <c r="X468" t="s">
        <v>24</v>
      </c>
      <c r="Y468" t="s">
        <v>2473</v>
      </c>
      <c r="Z468" t="s">
        <v>2419</v>
      </c>
    </row>
    <row r="469" spans="1:26" x14ac:dyDescent="0.2">
      <c r="A469" t="s">
        <v>0</v>
      </c>
      <c r="B469" t="s">
        <v>154</v>
      </c>
      <c r="C469">
        <v>516</v>
      </c>
      <c r="D469" t="s">
        <v>2474</v>
      </c>
      <c r="E469" t="s">
        <v>1</v>
      </c>
      <c r="F469" t="s">
        <v>2</v>
      </c>
      <c r="G469" t="s">
        <v>2414</v>
      </c>
      <c r="H469" s="2">
        <v>45448</v>
      </c>
      <c r="I469" s="2">
        <v>45448</v>
      </c>
      <c r="J469" t="s">
        <v>14</v>
      </c>
      <c r="K469" s="2">
        <v>45523</v>
      </c>
      <c r="L469" t="s">
        <v>4</v>
      </c>
      <c r="M469" t="s">
        <v>2475</v>
      </c>
      <c r="N469" t="s">
        <v>2417</v>
      </c>
      <c r="O469" t="s">
        <v>6</v>
      </c>
      <c r="P469" t="s">
        <v>7</v>
      </c>
      <c r="Q469" s="9" t="s">
        <v>2742</v>
      </c>
      <c r="R469" t="s">
        <v>21</v>
      </c>
      <c r="S469" s="3">
        <v>28403.83</v>
      </c>
      <c r="T469" t="s">
        <v>8</v>
      </c>
      <c r="U469" s="3">
        <v>28403.83</v>
      </c>
      <c r="V469" t="s">
        <v>8</v>
      </c>
      <c r="W469" t="s">
        <v>23</v>
      </c>
      <c r="X469" t="s">
        <v>24</v>
      </c>
      <c r="Y469" t="s">
        <v>2476</v>
      </c>
      <c r="Z469" t="s">
        <v>2419</v>
      </c>
    </row>
    <row r="470" spans="1:26" x14ac:dyDescent="0.2">
      <c r="A470" t="s">
        <v>0</v>
      </c>
      <c r="B470" t="s">
        <v>154</v>
      </c>
      <c r="C470">
        <v>516</v>
      </c>
      <c r="D470" t="s">
        <v>2477</v>
      </c>
      <c r="E470" t="s">
        <v>1</v>
      </c>
      <c r="F470" t="s">
        <v>2</v>
      </c>
      <c r="G470" t="s">
        <v>2414</v>
      </c>
      <c r="H470" s="2">
        <v>45448</v>
      </c>
      <c r="I470" s="2">
        <v>45448</v>
      </c>
      <c r="J470" t="s">
        <v>14</v>
      </c>
      <c r="K470" s="2">
        <v>45523</v>
      </c>
      <c r="L470" t="s">
        <v>4</v>
      </c>
      <c r="M470" t="s">
        <v>2478</v>
      </c>
      <c r="N470" t="s">
        <v>2417</v>
      </c>
      <c r="O470" t="s">
        <v>6</v>
      </c>
      <c r="P470" t="s">
        <v>7</v>
      </c>
      <c r="Q470" s="9" t="s">
        <v>2742</v>
      </c>
      <c r="R470" t="s">
        <v>21</v>
      </c>
      <c r="S470" s="3">
        <v>24200</v>
      </c>
      <c r="T470" t="s">
        <v>8</v>
      </c>
      <c r="U470" s="3">
        <v>24200</v>
      </c>
      <c r="V470" t="s">
        <v>8</v>
      </c>
      <c r="W470" t="s">
        <v>23</v>
      </c>
      <c r="X470" t="s">
        <v>24</v>
      </c>
      <c r="Y470" t="s">
        <v>2479</v>
      </c>
      <c r="Z470" t="s">
        <v>2419</v>
      </c>
    </row>
    <row r="471" spans="1:26" x14ac:dyDescent="0.2">
      <c r="A471" t="s">
        <v>0</v>
      </c>
      <c r="B471" t="s">
        <v>154</v>
      </c>
      <c r="C471">
        <v>516</v>
      </c>
      <c r="D471" t="s">
        <v>2480</v>
      </c>
      <c r="E471" t="s">
        <v>1</v>
      </c>
      <c r="F471" t="s">
        <v>2</v>
      </c>
      <c r="G471" t="s">
        <v>2414</v>
      </c>
      <c r="H471" s="2">
        <v>45448</v>
      </c>
      <c r="I471" s="2">
        <v>45448</v>
      </c>
      <c r="J471" t="s">
        <v>14</v>
      </c>
      <c r="K471" s="2">
        <v>45523</v>
      </c>
      <c r="L471" t="s">
        <v>4</v>
      </c>
      <c r="M471" t="s">
        <v>2481</v>
      </c>
      <c r="N471" t="s">
        <v>2417</v>
      </c>
      <c r="O471" t="s">
        <v>6</v>
      </c>
      <c r="P471" t="s">
        <v>7</v>
      </c>
      <c r="Q471" s="9" t="s">
        <v>2742</v>
      </c>
      <c r="R471" t="s">
        <v>21</v>
      </c>
      <c r="S471" s="3">
        <v>24200</v>
      </c>
      <c r="T471" t="s">
        <v>8</v>
      </c>
      <c r="U471" s="3">
        <v>24200</v>
      </c>
      <c r="V471" t="s">
        <v>8</v>
      </c>
      <c r="W471" t="s">
        <v>23</v>
      </c>
      <c r="X471" t="s">
        <v>24</v>
      </c>
      <c r="Y471" t="s">
        <v>2482</v>
      </c>
      <c r="Z471" t="s">
        <v>2419</v>
      </c>
    </row>
    <row r="472" spans="1:26" x14ac:dyDescent="0.2">
      <c r="A472" t="s">
        <v>0</v>
      </c>
      <c r="B472" t="s">
        <v>154</v>
      </c>
      <c r="C472">
        <v>516</v>
      </c>
      <c r="D472" t="s">
        <v>2483</v>
      </c>
      <c r="E472" t="s">
        <v>1</v>
      </c>
      <c r="F472" t="s">
        <v>2</v>
      </c>
      <c r="G472" t="s">
        <v>2414</v>
      </c>
      <c r="H472" s="2">
        <v>45449</v>
      </c>
      <c r="I472" s="2">
        <v>45449</v>
      </c>
      <c r="J472" t="s">
        <v>14</v>
      </c>
      <c r="K472" s="2">
        <v>45523</v>
      </c>
      <c r="L472" t="s">
        <v>4</v>
      </c>
      <c r="M472" t="s">
        <v>2484</v>
      </c>
      <c r="N472" t="s">
        <v>2417</v>
      </c>
      <c r="O472" t="s">
        <v>6</v>
      </c>
      <c r="P472" t="s">
        <v>7</v>
      </c>
      <c r="Q472" s="9" t="s">
        <v>2742</v>
      </c>
      <c r="R472" t="s">
        <v>21</v>
      </c>
      <c r="S472" s="3">
        <v>24200</v>
      </c>
      <c r="T472" t="s">
        <v>8</v>
      </c>
      <c r="U472" s="3">
        <v>24200</v>
      </c>
      <c r="V472" t="s">
        <v>8</v>
      </c>
      <c r="W472" t="s">
        <v>23</v>
      </c>
      <c r="X472" t="s">
        <v>24</v>
      </c>
      <c r="Y472" t="s">
        <v>2485</v>
      </c>
      <c r="Z472" t="s">
        <v>2419</v>
      </c>
    </row>
    <row r="473" spans="1:26" x14ac:dyDescent="0.2">
      <c r="A473" t="s">
        <v>0</v>
      </c>
      <c r="B473" t="s">
        <v>154</v>
      </c>
      <c r="C473">
        <v>516</v>
      </c>
      <c r="D473" t="s">
        <v>2486</v>
      </c>
      <c r="E473" t="s">
        <v>1</v>
      </c>
      <c r="F473" t="s">
        <v>2</v>
      </c>
      <c r="G473" t="s">
        <v>2414</v>
      </c>
      <c r="H473" s="2">
        <v>45449</v>
      </c>
      <c r="I473" s="2">
        <v>45449</v>
      </c>
      <c r="J473" t="s">
        <v>14</v>
      </c>
      <c r="K473" s="2">
        <v>45523</v>
      </c>
      <c r="L473" t="s">
        <v>4</v>
      </c>
      <c r="M473" t="s">
        <v>2487</v>
      </c>
      <c r="N473" t="s">
        <v>2417</v>
      </c>
      <c r="O473" t="s">
        <v>6</v>
      </c>
      <c r="P473" t="s">
        <v>7</v>
      </c>
      <c r="Q473" s="9" t="s">
        <v>2742</v>
      </c>
      <c r="R473" t="s">
        <v>21</v>
      </c>
      <c r="S473" s="3">
        <v>24200</v>
      </c>
      <c r="T473" t="s">
        <v>8</v>
      </c>
      <c r="U473" s="3">
        <v>24200</v>
      </c>
      <c r="V473" t="s">
        <v>8</v>
      </c>
      <c r="W473" t="s">
        <v>23</v>
      </c>
      <c r="X473" t="s">
        <v>24</v>
      </c>
      <c r="Y473" t="s">
        <v>2488</v>
      </c>
      <c r="Z473" t="s">
        <v>2419</v>
      </c>
    </row>
    <row r="474" spans="1:26" x14ac:dyDescent="0.2">
      <c r="A474" t="s">
        <v>0</v>
      </c>
      <c r="B474" t="s">
        <v>154</v>
      </c>
      <c r="C474">
        <v>516</v>
      </c>
      <c r="D474" t="s">
        <v>2489</v>
      </c>
      <c r="E474" t="s">
        <v>1</v>
      </c>
      <c r="F474" t="s">
        <v>2</v>
      </c>
      <c r="G474" t="s">
        <v>2414</v>
      </c>
      <c r="H474" s="2">
        <v>45449</v>
      </c>
      <c r="I474" s="2">
        <v>45449</v>
      </c>
      <c r="J474" t="s">
        <v>14</v>
      </c>
      <c r="K474" s="2">
        <v>45523</v>
      </c>
      <c r="L474" t="s">
        <v>4</v>
      </c>
      <c r="M474" t="s">
        <v>2490</v>
      </c>
      <c r="N474" t="s">
        <v>2417</v>
      </c>
      <c r="O474" t="s">
        <v>6</v>
      </c>
      <c r="P474" t="s">
        <v>7</v>
      </c>
      <c r="Q474" s="9" t="s">
        <v>2742</v>
      </c>
      <c r="R474" t="s">
        <v>21</v>
      </c>
      <c r="S474" s="3">
        <v>24200</v>
      </c>
      <c r="T474" t="s">
        <v>8</v>
      </c>
      <c r="U474" s="3">
        <v>24200</v>
      </c>
      <c r="V474" t="s">
        <v>8</v>
      </c>
      <c r="W474" t="s">
        <v>23</v>
      </c>
      <c r="X474" t="s">
        <v>24</v>
      </c>
      <c r="Y474" t="s">
        <v>2491</v>
      </c>
      <c r="Z474" t="s">
        <v>2419</v>
      </c>
    </row>
    <row r="475" spans="1:26" x14ac:dyDescent="0.2">
      <c r="A475" t="s">
        <v>0</v>
      </c>
      <c r="B475" t="s">
        <v>154</v>
      </c>
      <c r="C475">
        <v>516</v>
      </c>
      <c r="D475" t="s">
        <v>2492</v>
      </c>
      <c r="E475" t="s">
        <v>1</v>
      </c>
      <c r="F475" t="s">
        <v>2</v>
      </c>
      <c r="G475" t="s">
        <v>2414</v>
      </c>
      <c r="H475" s="2">
        <v>45449</v>
      </c>
      <c r="I475" s="2">
        <v>45449</v>
      </c>
      <c r="J475" t="s">
        <v>14</v>
      </c>
      <c r="K475" s="2">
        <v>45523</v>
      </c>
      <c r="L475" t="s">
        <v>4</v>
      </c>
      <c r="M475" t="s">
        <v>2493</v>
      </c>
      <c r="N475" t="s">
        <v>2417</v>
      </c>
      <c r="O475" t="s">
        <v>6</v>
      </c>
      <c r="P475" t="s">
        <v>7</v>
      </c>
      <c r="Q475" s="9" t="s">
        <v>2742</v>
      </c>
      <c r="R475" t="s">
        <v>21</v>
      </c>
      <c r="S475" s="3">
        <v>28714.68</v>
      </c>
      <c r="T475" t="s">
        <v>8</v>
      </c>
      <c r="U475" s="3">
        <v>28714.68</v>
      </c>
      <c r="V475" t="s">
        <v>8</v>
      </c>
      <c r="W475" t="s">
        <v>23</v>
      </c>
      <c r="X475" t="s">
        <v>24</v>
      </c>
      <c r="Y475" t="s">
        <v>2494</v>
      </c>
      <c r="Z475" t="s">
        <v>2419</v>
      </c>
    </row>
    <row r="476" spans="1:26" x14ac:dyDescent="0.2">
      <c r="A476" t="s">
        <v>0</v>
      </c>
      <c r="B476" t="s">
        <v>154</v>
      </c>
      <c r="C476">
        <v>516</v>
      </c>
      <c r="D476" t="s">
        <v>2495</v>
      </c>
      <c r="E476" t="s">
        <v>1</v>
      </c>
      <c r="F476" t="s">
        <v>2</v>
      </c>
      <c r="G476" t="s">
        <v>2414</v>
      </c>
      <c r="H476" s="2">
        <v>45450</v>
      </c>
      <c r="I476" s="2">
        <v>45450</v>
      </c>
      <c r="J476" t="s">
        <v>14</v>
      </c>
      <c r="K476" s="2">
        <v>45523</v>
      </c>
      <c r="L476" t="s">
        <v>4</v>
      </c>
      <c r="M476" t="s">
        <v>2496</v>
      </c>
      <c r="N476" t="s">
        <v>2417</v>
      </c>
      <c r="O476" t="s">
        <v>6</v>
      </c>
      <c r="P476" t="s">
        <v>7</v>
      </c>
      <c r="Q476" s="9" t="s">
        <v>2742</v>
      </c>
      <c r="R476" t="s">
        <v>21</v>
      </c>
      <c r="S476" s="3">
        <v>24200</v>
      </c>
      <c r="T476" t="s">
        <v>8</v>
      </c>
      <c r="U476" s="3">
        <v>24200</v>
      </c>
      <c r="V476" t="s">
        <v>8</v>
      </c>
      <c r="W476" t="s">
        <v>23</v>
      </c>
      <c r="X476" t="s">
        <v>24</v>
      </c>
      <c r="Y476" t="s">
        <v>2497</v>
      </c>
      <c r="Z476" t="s">
        <v>2419</v>
      </c>
    </row>
    <row r="477" spans="1:26" x14ac:dyDescent="0.2">
      <c r="A477" t="s">
        <v>0</v>
      </c>
      <c r="B477" t="s">
        <v>154</v>
      </c>
      <c r="C477">
        <v>516</v>
      </c>
      <c r="D477" t="s">
        <v>2498</v>
      </c>
      <c r="E477" t="s">
        <v>1</v>
      </c>
      <c r="F477" t="s">
        <v>2</v>
      </c>
      <c r="G477" t="s">
        <v>2414</v>
      </c>
      <c r="H477" s="2">
        <v>45450</v>
      </c>
      <c r="I477" s="2">
        <v>45450</v>
      </c>
      <c r="J477" t="s">
        <v>14</v>
      </c>
      <c r="K477" s="2">
        <v>45523</v>
      </c>
      <c r="L477" t="s">
        <v>4</v>
      </c>
      <c r="M477" t="s">
        <v>2499</v>
      </c>
      <c r="N477" t="s">
        <v>2417</v>
      </c>
      <c r="O477" t="s">
        <v>6</v>
      </c>
      <c r="P477" t="s">
        <v>7</v>
      </c>
      <c r="Q477" s="9" t="s">
        <v>2742</v>
      </c>
      <c r="R477" t="s">
        <v>21</v>
      </c>
      <c r="S477" s="3">
        <v>24200</v>
      </c>
      <c r="T477" t="s">
        <v>8</v>
      </c>
      <c r="U477" s="3">
        <v>24200</v>
      </c>
      <c r="V477" t="s">
        <v>8</v>
      </c>
      <c r="W477" t="s">
        <v>23</v>
      </c>
      <c r="X477" t="s">
        <v>24</v>
      </c>
      <c r="Y477" t="s">
        <v>2500</v>
      </c>
      <c r="Z477" t="s">
        <v>2419</v>
      </c>
    </row>
    <row r="478" spans="1:26" x14ac:dyDescent="0.2">
      <c r="A478" t="s">
        <v>0</v>
      </c>
      <c r="B478" t="s">
        <v>154</v>
      </c>
      <c r="C478">
        <v>516</v>
      </c>
      <c r="D478" t="s">
        <v>2501</v>
      </c>
      <c r="E478" t="s">
        <v>1</v>
      </c>
      <c r="F478" t="s">
        <v>2</v>
      </c>
      <c r="G478" t="s">
        <v>2414</v>
      </c>
      <c r="H478" s="2">
        <v>45451</v>
      </c>
      <c r="I478" s="2">
        <v>45451</v>
      </c>
      <c r="J478" t="s">
        <v>14</v>
      </c>
      <c r="K478" s="2">
        <v>45523</v>
      </c>
      <c r="L478" t="s">
        <v>4</v>
      </c>
      <c r="M478" t="s">
        <v>2502</v>
      </c>
      <c r="N478" t="s">
        <v>2417</v>
      </c>
      <c r="O478" t="s">
        <v>6</v>
      </c>
      <c r="P478" t="s">
        <v>7</v>
      </c>
      <c r="Q478" s="9" t="s">
        <v>2742</v>
      </c>
      <c r="R478" t="s">
        <v>21</v>
      </c>
      <c r="S478" s="3">
        <v>24200</v>
      </c>
      <c r="T478" t="s">
        <v>8</v>
      </c>
      <c r="U478" s="3">
        <v>24200</v>
      </c>
      <c r="V478" t="s">
        <v>8</v>
      </c>
      <c r="W478" t="s">
        <v>23</v>
      </c>
      <c r="X478" t="s">
        <v>24</v>
      </c>
      <c r="Y478" t="s">
        <v>2503</v>
      </c>
      <c r="Z478" t="s">
        <v>2419</v>
      </c>
    </row>
    <row r="479" spans="1:26" x14ac:dyDescent="0.2">
      <c r="A479" t="s">
        <v>0</v>
      </c>
      <c r="B479" t="s">
        <v>107</v>
      </c>
      <c r="C479">
        <v>518</v>
      </c>
      <c r="D479" t="s">
        <v>2504</v>
      </c>
      <c r="E479" t="s">
        <v>1</v>
      </c>
      <c r="F479" t="s">
        <v>3</v>
      </c>
      <c r="G479" t="s">
        <v>2414</v>
      </c>
      <c r="H479" s="2">
        <v>45438</v>
      </c>
      <c r="I479" s="2">
        <v>45438</v>
      </c>
      <c r="J479" t="s">
        <v>12</v>
      </c>
      <c r="K479" s="2">
        <v>45523</v>
      </c>
      <c r="L479" t="s">
        <v>4</v>
      </c>
      <c r="M479" t="s">
        <v>2505</v>
      </c>
      <c r="N479" t="s">
        <v>2506</v>
      </c>
      <c r="O479" t="s">
        <v>6</v>
      </c>
      <c r="P479" t="s">
        <v>7</v>
      </c>
      <c r="Q479" s="9" t="s">
        <v>2742</v>
      </c>
      <c r="R479" t="s">
        <v>21</v>
      </c>
      <c r="S479" s="3">
        <v>200</v>
      </c>
      <c r="T479" t="s">
        <v>8</v>
      </c>
      <c r="U479" s="3">
        <v>200</v>
      </c>
      <c r="V479" t="s">
        <v>8</v>
      </c>
      <c r="W479" t="s">
        <v>23</v>
      </c>
      <c r="X479" t="s">
        <v>24</v>
      </c>
      <c r="Y479" t="s">
        <v>2507</v>
      </c>
      <c r="Z479" t="s">
        <v>2508</v>
      </c>
    </row>
    <row r="480" spans="1:26" x14ac:dyDescent="0.2">
      <c r="A480" t="s">
        <v>0</v>
      </c>
      <c r="B480" t="s">
        <v>107</v>
      </c>
      <c r="C480">
        <v>518</v>
      </c>
      <c r="D480" t="s">
        <v>2509</v>
      </c>
      <c r="E480" t="s">
        <v>1</v>
      </c>
      <c r="F480" t="s">
        <v>3</v>
      </c>
      <c r="G480" t="s">
        <v>2414</v>
      </c>
      <c r="H480" s="2">
        <v>45433</v>
      </c>
      <c r="I480" s="2">
        <v>45433</v>
      </c>
      <c r="J480" t="s">
        <v>12</v>
      </c>
      <c r="K480" s="2">
        <v>45523</v>
      </c>
      <c r="L480" t="s">
        <v>4</v>
      </c>
      <c r="M480" t="s">
        <v>2510</v>
      </c>
      <c r="N480" t="s">
        <v>2506</v>
      </c>
      <c r="O480" t="s">
        <v>6</v>
      </c>
      <c r="P480" t="s">
        <v>7</v>
      </c>
      <c r="Q480" s="9" t="s">
        <v>2742</v>
      </c>
      <c r="R480" t="s">
        <v>21</v>
      </c>
      <c r="S480" s="3">
        <v>200</v>
      </c>
      <c r="T480" t="s">
        <v>8</v>
      </c>
      <c r="U480" s="3">
        <v>200</v>
      </c>
      <c r="V480" t="s">
        <v>8</v>
      </c>
      <c r="W480" t="s">
        <v>23</v>
      </c>
      <c r="X480" t="s">
        <v>24</v>
      </c>
      <c r="Y480" t="s">
        <v>2511</v>
      </c>
      <c r="Z480" t="s">
        <v>2508</v>
      </c>
    </row>
    <row r="481" spans="1:26" x14ac:dyDescent="0.2">
      <c r="A481" t="s">
        <v>0</v>
      </c>
      <c r="B481" t="s">
        <v>107</v>
      </c>
      <c r="C481">
        <v>518</v>
      </c>
      <c r="D481" t="s">
        <v>2512</v>
      </c>
      <c r="E481" t="s">
        <v>1</v>
      </c>
      <c r="F481" t="s">
        <v>3</v>
      </c>
      <c r="G481" t="s">
        <v>2414</v>
      </c>
      <c r="H481" s="2">
        <v>45436</v>
      </c>
      <c r="I481" s="2">
        <v>45436</v>
      </c>
      <c r="J481" t="s">
        <v>12</v>
      </c>
      <c r="K481" s="2">
        <v>45523</v>
      </c>
      <c r="L481" t="s">
        <v>4</v>
      </c>
      <c r="M481" t="s">
        <v>2513</v>
      </c>
      <c r="N481" t="s">
        <v>2506</v>
      </c>
      <c r="O481" t="s">
        <v>6</v>
      </c>
      <c r="P481" t="s">
        <v>7</v>
      </c>
      <c r="Q481" s="9" t="s">
        <v>2742</v>
      </c>
      <c r="R481" t="s">
        <v>21</v>
      </c>
      <c r="S481" s="3">
        <v>200</v>
      </c>
      <c r="T481" t="s">
        <v>8</v>
      </c>
      <c r="U481" s="3">
        <v>200</v>
      </c>
      <c r="V481" t="s">
        <v>8</v>
      </c>
      <c r="W481" t="s">
        <v>23</v>
      </c>
      <c r="X481" t="s">
        <v>24</v>
      </c>
      <c r="Y481" t="s">
        <v>2514</v>
      </c>
      <c r="Z481" t="s">
        <v>2508</v>
      </c>
    </row>
    <row r="482" spans="1:26" x14ac:dyDescent="0.2">
      <c r="A482" t="s">
        <v>0</v>
      </c>
      <c r="B482" t="s">
        <v>107</v>
      </c>
      <c r="C482">
        <v>518</v>
      </c>
      <c r="D482" t="s">
        <v>2515</v>
      </c>
      <c r="E482" t="s">
        <v>1</v>
      </c>
      <c r="F482" t="s">
        <v>3</v>
      </c>
      <c r="G482" t="s">
        <v>2414</v>
      </c>
      <c r="H482" s="2">
        <v>45427</v>
      </c>
      <c r="I482" s="2">
        <v>45427</v>
      </c>
      <c r="J482" t="s">
        <v>12</v>
      </c>
      <c r="K482" s="2">
        <v>45523</v>
      </c>
      <c r="L482" t="s">
        <v>4</v>
      </c>
      <c r="M482" t="s">
        <v>2516</v>
      </c>
      <c r="N482" t="s">
        <v>2506</v>
      </c>
      <c r="O482" t="s">
        <v>6</v>
      </c>
      <c r="P482" t="s">
        <v>7</v>
      </c>
      <c r="Q482" s="9" t="s">
        <v>2742</v>
      </c>
      <c r="R482" t="s">
        <v>21</v>
      </c>
      <c r="S482" s="3">
        <v>300</v>
      </c>
      <c r="T482" t="s">
        <v>8</v>
      </c>
      <c r="U482" s="3">
        <v>300</v>
      </c>
      <c r="V482" t="s">
        <v>8</v>
      </c>
      <c r="W482" t="s">
        <v>23</v>
      </c>
      <c r="X482" t="s">
        <v>24</v>
      </c>
      <c r="Y482" t="s">
        <v>2517</v>
      </c>
      <c r="Z482" t="s">
        <v>2508</v>
      </c>
    </row>
    <row r="483" spans="1:26" x14ac:dyDescent="0.2">
      <c r="A483" t="s">
        <v>0</v>
      </c>
      <c r="B483" t="s">
        <v>107</v>
      </c>
      <c r="C483">
        <v>518</v>
      </c>
      <c r="D483" t="s">
        <v>2518</v>
      </c>
      <c r="E483" t="s">
        <v>1</v>
      </c>
      <c r="F483" t="s">
        <v>3</v>
      </c>
      <c r="G483" t="s">
        <v>2414</v>
      </c>
      <c r="H483" s="2">
        <v>45427</v>
      </c>
      <c r="I483" s="2">
        <v>45427</v>
      </c>
      <c r="J483" t="s">
        <v>12</v>
      </c>
      <c r="K483" s="2">
        <v>45523</v>
      </c>
      <c r="L483" t="s">
        <v>4</v>
      </c>
      <c r="M483" t="s">
        <v>2519</v>
      </c>
      <c r="N483" t="s">
        <v>2506</v>
      </c>
      <c r="O483" t="s">
        <v>6</v>
      </c>
      <c r="P483" t="s">
        <v>7</v>
      </c>
      <c r="Q483" s="9" t="s">
        <v>2742</v>
      </c>
      <c r="R483" t="s">
        <v>21</v>
      </c>
      <c r="S483" s="3">
        <v>300</v>
      </c>
      <c r="T483" t="s">
        <v>8</v>
      </c>
      <c r="U483" s="3">
        <v>300</v>
      </c>
      <c r="V483" t="s">
        <v>8</v>
      </c>
      <c r="W483" t="s">
        <v>23</v>
      </c>
      <c r="X483" t="s">
        <v>24</v>
      </c>
      <c r="Y483" t="s">
        <v>2520</v>
      </c>
      <c r="Z483" t="s">
        <v>2508</v>
      </c>
    </row>
    <row r="484" spans="1:26" x14ac:dyDescent="0.2">
      <c r="A484" t="s">
        <v>0</v>
      </c>
      <c r="B484" t="s">
        <v>107</v>
      </c>
      <c r="C484">
        <v>518</v>
      </c>
      <c r="D484" t="s">
        <v>2521</v>
      </c>
      <c r="E484" t="s">
        <v>1</v>
      </c>
      <c r="F484" t="s">
        <v>3</v>
      </c>
      <c r="G484" t="s">
        <v>2414</v>
      </c>
      <c r="H484" s="2">
        <v>45424</v>
      </c>
      <c r="I484" s="2">
        <v>45424</v>
      </c>
      <c r="J484" t="s">
        <v>12</v>
      </c>
      <c r="K484" s="2">
        <v>45523</v>
      </c>
      <c r="L484" t="s">
        <v>4</v>
      </c>
      <c r="M484" t="s">
        <v>2522</v>
      </c>
      <c r="N484" t="s">
        <v>2506</v>
      </c>
      <c r="O484" t="s">
        <v>6</v>
      </c>
      <c r="P484" t="s">
        <v>7</v>
      </c>
      <c r="Q484" s="9" t="s">
        <v>2742</v>
      </c>
      <c r="R484" t="s">
        <v>21</v>
      </c>
      <c r="S484" s="3">
        <v>300</v>
      </c>
      <c r="T484" t="s">
        <v>8</v>
      </c>
      <c r="U484" s="3">
        <v>300</v>
      </c>
      <c r="V484" t="s">
        <v>8</v>
      </c>
      <c r="W484" t="s">
        <v>23</v>
      </c>
      <c r="X484" t="s">
        <v>24</v>
      </c>
      <c r="Y484" t="s">
        <v>2523</v>
      </c>
      <c r="Z484" t="s">
        <v>2508</v>
      </c>
    </row>
    <row r="485" spans="1:26" x14ac:dyDescent="0.2">
      <c r="A485" t="s">
        <v>0</v>
      </c>
      <c r="B485" t="s">
        <v>107</v>
      </c>
      <c r="C485">
        <v>518</v>
      </c>
      <c r="D485" t="s">
        <v>2524</v>
      </c>
      <c r="E485" t="s">
        <v>1</v>
      </c>
      <c r="F485" t="s">
        <v>3</v>
      </c>
      <c r="G485" t="s">
        <v>2414</v>
      </c>
      <c r="H485" s="2">
        <v>45443</v>
      </c>
      <c r="I485" s="2">
        <v>45443</v>
      </c>
      <c r="J485" t="s">
        <v>12</v>
      </c>
      <c r="K485" s="2">
        <v>45523</v>
      </c>
      <c r="L485" t="s">
        <v>4</v>
      </c>
      <c r="M485" t="s">
        <v>2525</v>
      </c>
      <c r="N485" t="s">
        <v>2506</v>
      </c>
      <c r="O485" t="s">
        <v>6</v>
      </c>
      <c r="P485" t="s">
        <v>7</v>
      </c>
      <c r="Q485" s="9" t="s">
        <v>2742</v>
      </c>
      <c r="R485" t="s">
        <v>21</v>
      </c>
      <c r="S485" s="3">
        <v>300</v>
      </c>
      <c r="T485" t="s">
        <v>8</v>
      </c>
      <c r="U485" s="3">
        <v>300</v>
      </c>
      <c r="V485" t="s">
        <v>8</v>
      </c>
      <c r="W485" t="s">
        <v>23</v>
      </c>
      <c r="X485" t="s">
        <v>24</v>
      </c>
      <c r="Y485" t="s">
        <v>2526</v>
      </c>
      <c r="Z485" t="s">
        <v>2508</v>
      </c>
    </row>
    <row r="486" spans="1:26" x14ac:dyDescent="0.2">
      <c r="A486" t="s">
        <v>0</v>
      </c>
      <c r="B486" t="s">
        <v>107</v>
      </c>
      <c r="C486">
        <v>518</v>
      </c>
      <c r="D486" t="s">
        <v>2527</v>
      </c>
      <c r="E486" t="s">
        <v>1</v>
      </c>
      <c r="F486" t="s">
        <v>3</v>
      </c>
      <c r="G486" t="s">
        <v>2414</v>
      </c>
      <c r="H486" s="2">
        <v>45428</v>
      </c>
      <c r="I486" s="2">
        <v>45428</v>
      </c>
      <c r="J486" t="s">
        <v>12</v>
      </c>
      <c r="K486" s="2">
        <v>45523</v>
      </c>
      <c r="L486" t="s">
        <v>4</v>
      </c>
      <c r="M486" t="s">
        <v>2528</v>
      </c>
      <c r="N486" t="s">
        <v>2506</v>
      </c>
      <c r="O486" t="s">
        <v>6</v>
      </c>
      <c r="P486" t="s">
        <v>7</v>
      </c>
      <c r="Q486" s="9" t="s">
        <v>2742</v>
      </c>
      <c r="R486" t="s">
        <v>21</v>
      </c>
      <c r="S486" s="3">
        <v>300</v>
      </c>
      <c r="T486" t="s">
        <v>8</v>
      </c>
      <c r="U486" s="3">
        <v>300</v>
      </c>
      <c r="V486" t="s">
        <v>8</v>
      </c>
      <c r="W486" t="s">
        <v>23</v>
      </c>
      <c r="X486" t="s">
        <v>24</v>
      </c>
      <c r="Y486" t="s">
        <v>2529</v>
      </c>
      <c r="Z486" t="s">
        <v>2508</v>
      </c>
    </row>
    <row r="487" spans="1:26" x14ac:dyDescent="0.2">
      <c r="A487" t="s">
        <v>0</v>
      </c>
      <c r="B487" t="s">
        <v>107</v>
      </c>
      <c r="C487">
        <v>518</v>
      </c>
      <c r="D487" t="s">
        <v>2530</v>
      </c>
      <c r="E487" t="s">
        <v>1</v>
      </c>
      <c r="F487" t="s">
        <v>3</v>
      </c>
      <c r="G487" t="s">
        <v>2414</v>
      </c>
      <c r="H487" s="2">
        <v>45432</v>
      </c>
      <c r="I487" s="2">
        <v>45432</v>
      </c>
      <c r="J487" t="s">
        <v>12</v>
      </c>
      <c r="K487" s="2">
        <v>45523</v>
      </c>
      <c r="L487" t="s">
        <v>4</v>
      </c>
      <c r="M487" t="s">
        <v>2531</v>
      </c>
      <c r="N487" t="s">
        <v>2506</v>
      </c>
      <c r="O487" t="s">
        <v>6</v>
      </c>
      <c r="P487" t="s">
        <v>7</v>
      </c>
      <c r="Q487" s="9" t="s">
        <v>2742</v>
      </c>
      <c r="R487" t="s">
        <v>21</v>
      </c>
      <c r="S487" s="3">
        <v>300</v>
      </c>
      <c r="T487" t="s">
        <v>8</v>
      </c>
      <c r="U487" s="3">
        <v>300</v>
      </c>
      <c r="V487" t="s">
        <v>8</v>
      </c>
      <c r="W487" t="s">
        <v>23</v>
      </c>
      <c r="X487" t="s">
        <v>24</v>
      </c>
      <c r="Y487" t="s">
        <v>2532</v>
      </c>
      <c r="Z487" t="s">
        <v>2508</v>
      </c>
    </row>
    <row r="488" spans="1:26" x14ac:dyDescent="0.2">
      <c r="A488" t="s">
        <v>0</v>
      </c>
      <c r="B488" t="s">
        <v>107</v>
      </c>
      <c r="C488">
        <v>518</v>
      </c>
      <c r="D488" t="s">
        <v>2533</v>
      </c>
      <c r="E488" t="s">
        <v>1</v>
      </c>
      <c r="F488" t="s">
        <v>3</v>
      </c>
      <c r="G488" t="s">
        <v>2414</v>
      </c>
      <c r="H488" s="2">
        <v>45430</v>
      </c>
      <c r="I488" s="2">
        <v>45430</v>
      </c>
      <c r="J488" t="s">
        <v>12</v>
      </c>
      <c r="K488" s="2">
        <v>45523</v>
      </c>
      <c r="L488" t="s">
        <v>4</v>
      </c>
      <c r="M488" t="s">
        <v>2534</v>
      </c>
      <c r="N488" t="s">
        <v>2506</v>
      </c>
      <c r="O488" t="s">
        <v>6</v>
      </c>
      <c r="P488" t="s">
        <v>7</v>
      </c>
      <c r="Q488" s="9" t="s">
        <v>2742</v>
      </c>
      <c r="R488" t="s">
        <v>21</v>
      </c>
      <c r="S488" s="3">
        <v>300</v>
      </c>
      <c r="T488" t="s">
        <v>8</v>
      </c>
      <c r="U488" s="3">
        <v>300</v>
      </c>
      <c r="V488" t="s">
        <v>8</v>
      </c>
      <c r="W488" t="s">
        <v>23</v>
      </c>
      <c r="X488" t="s">
        <v>24</v>
      </c>
      <c r="Y488" t="s">
        <v>2535</v>
      </c>
      <c r="Z488" t="s">
        <v>2508</v>
      </c>
    </row>
    <row r="489" spans="1:26" x14ac:dyDescent="0.2">
      <c r="A489" t="s">
        <v>0</v>
      </c>
      <c r="B489" t="s">
        <v>107</v>
      </c>
      <c r="C489">
        <v>518</v>
      </c>
      <c r="D489" t="s">
        <v>2536</v>
      </c>
      <c r="E489" t="s">
        <v>1</v>
      </c>
      <c r="F489" t="s">
        <v>3</v>
      </c>
      <c r="G489" t="s">
        <v>2414</v>
      </c>
      <c r="H489" s="2">
        <v>45424</v>
      </c>
      <c r="I489" s="2">
        <v>45424</v>
      </c>
      <c r="J489" t="s">
        <v>12</v>
      </c>
      <c r="K489" s="2">
        <v>45523</v>
      </c>
      <c r="L489" t="s">
        <v>4</v>
      </c>
      <c r="M489" t="s">
        <v>2537</v>
      </c>
      <c r="N489" t="s">
        <v>2506</v>
      </c>
      <c r="O489" t="s">
        <v>6</v>
      </c>
      <c r="P489" t="s">
        <v>7</v>
      </c>
      <c r="Q489" s="9" t="s">
        <v>2742</v>
      </c>
      <c r="R489" t="s">
        <v>21</v>
      </c>
      <c r="S489" s="3">
        <v>200</v>
      </c>
      <c r="T489" t="s">
        <v>8</v>
      </c>
      <c r="U489" s="3">
        <v>200</v>
      </c>
      <c r="V489" t="s">
        <v>8</v>
      </c>
      <c r="W489" t="s">
        <v>23</v>
      </c>
      <c r="X489" t="s">
        <v>24</v>
      </c>
      <c r="Y489" t="s">
        <v>2538</v>
      </c>
      <c r="Z489" t="s">
        <v>2508</v>
      </c>
    </row>
    <row r="490" spans="1:26" x14ac:dyDescent="0.2">
      <c r="A490" t="s">
        <v>0</v>
      </c>
      <c r="B490" t="s">
        <v>107</v>
      </c>
      <c r="C490">
        <v>518</v>
      </c>
      <c r="D490" t="s">
        <v>2539</v>
      </c>
      <c r="E490" t="s">
        <v>1</v>
      </c>
      <c r="F490" t="s">
        <v>3</v>
      </c>
      <c r="G490" t="s">
        <v>2414</v>
      </c>
      <c r="H490" s="2">
        <v>45427</v>
      </c>
      <c r="I490" s="2">
        <v>45427</v>
      </c>
      <c r="J490" t="s">
        <v>12</v>
      </c>
      <c r="K490" s="2">
        <v>45523</v>
      </c>
      <c r="L490" t="s">
        <v>4</v>
      </c>
      <c r="M490" t="s">
        <v>2540</v>
      </c>
      <c r="N490" t="s">
        <v>2506</v>
      </c>
      <c r="O490" t="s">
        <v>6</v>
      </c>
      <c r="P490" t="s">
        <v>7</v>
      </c>
      <c r="Q490" s="9" t="s">
        <v>2742</v>
      </c>
      <c r="R490" t="s">
        <v>21</v>
      </c>
      <c r="S490" s="3">
        <v>400</v>
      </c>
      <c r="T490" t="s">
        <v>8</v>
      </c>
      <c r="U490" s="3">
        <v>400</v>
      </c>
      <c r="V490" t="s">
        <v>8</v>
      </c>
      <c r="W490" t="s">
        <v>23</v>
      </c>
      <c r="X490" t="s">
        <v>24</v>
      </c>
      <c r="Y490" t="s">
        <v>2541</v>
      </c>
      <c r="Z490" t="s">
        <v>2508</v>
      </c>
    </row>
    <row r="491" spans="1:26" x14ac:dyDescent="0.2">
      <c r="A491" t="s">
        <v>0</v>
      </c>
      <c r="B491" t="s">
        <v>107</v>
      </c>
      <c r="C491">
        <v>518</v>
      </c>
      <c r="D491" t="s">
        <v>2542</v>
      </c>
      <c r="E491" t="s">
        <v>1</v>
      </c>
      <c r="F491" t="s">
        <v>3</v>
      </c>
      <c r="G491" t="s">
        <v>2414</v>
      </c>
      <c r="H491" s="2">
        <v>45441</v>
      </c>
      <c r="I491" s="2">
        <v>45441</v>
      </c>
      <c r="J491" t="s">
        <v>12</v>
      </c>
      <c r="K491" s="2">
        <v>45523</v>
      </c>
      <c r="L491" t="s">
        <v>4</v>
      </c>
      <c r="M491" t="s">
        <v>2543</v>
      </c>
      <c r="N491" t="s">
        <v>2506</v>
      </c>
      <c r="O491" t="s">
        <v>6</v>
      </c>
      <c r="P491" t="s">
        <v>7</v>
      </c>
      <c r="Q491" s="9" t="s">
        <v>2742</v>
      </c>
      <c r="R491" t="s">
        <v>21</v>
      </c>
      <c r="S491" s="3">
        <v>250</v>
      </c>
      <c r="T491" t="s">
        <v>8</v>
      </c>
      <c r="U491" s="3">
        <v>250</v>
      </c>
      <c r="V491" t="s">
        <v>8</v>
      </c>
      <c r="W491" t="s">
        <v>23</v>
      </c>
      <c r="X491" t="s">
        <v>24</v>
      </c>
      <c r="Y491" t="s">
        <v>2544</v>
      </c>
      <c r="Z491" t="s">
        <v>2508</v>
      </c>
    </row>
    <row r="492" spans="1:26" x14ac:dyDescent="0.2">
      <c r="A492" t="s">
        <v>0</v>
      </c>
      <c r="B492" t="s">
        <v>107</v>
      </c>
      <c r="C492">
        <v>518</v>
      </c>
      <c r="D492" t="s">
        <v>2545</v>
      </c>
      <c r="E492" t="s">
        <v>1</v>
      </c>
      <c r="F492" t="s">
        <v>3</v>
      </c>
      <c r="G492" t="s">
        <v>2414</v>
      </c>
      <c r="H492" s="2">
        <v>45441</v>
      </c>
      <c r="I492" s="2">
        <v>45441</v>
      </c>
      <c r="J492" t="s">
        <v>12</v>
      </c>
      <c r="K492" s="2">
        <v>45523</v>
      </c>
      <c r="L492" t="s">
        <v>4</v>
      </c>
      <c r="M492" t="s">
        <v>2546</v>
      </c>
      <c r="N492" t="s">
        <v>2506</v>
      </c>
      <c r="O492" t="s">
        <v>6</v>
      </c>
      <c r="P492" t="s">
        <v>7</v>
      </c>
      <c r="Q492" s="9" t="s">
        <v>2742</v>
      </c>
      <c r="R492" t="s">
        <v>21</v>
      </c>
      <c r="S492" s="3">
        <v>200</v>
      </c>
      <c r="T492" t="s">
        <v>8</v>
      </c>
      <c r="U492" s="3">
        <v>200</v>
      </c>
      <c r="V492" t="s">
        <v>8</v>
      </c>
      <c r="W492" t="s">
        <v>23</v>
      </c>
      <c r="X492" t="s">
        <v>24</v>
      </c>
      <c r="Y492" t="s">
        <v>2547</v>
      </c>
      <c r="Z492" t="s">
        <v>2508</v>
      </c>
    </row>
    <row r="493" spans="1:26" x14ac:dyDescent="0.2">
      <c r="A493" t="s">
        <v>0</v>
      </c>
      <c r="B493" t="s">
        <v>107</v>
      </c>
      <c r="C493">
        <v>518</v>
      </c>
      <c r="D493" t="s">
        <v>2548</v>
      </c>
      <c r="E493" t="s">
        <v>1</v>
      </c>
      <c r="F493" t="s">
        <v>3</v>
      </c>
      <c r="G493" t="s">
        <v>2414</v>
      </c>
      <c r="H493" s="2">
        <v>45435</v>
      </c>
      <c r="I493" s="2">
        <v>45435</v>
      </c>
      <c r="J493" t="s">
        <v>12</v>
      </c>
      <c r="K493" s="2">
        <v>45523</v>
      </c>
      <c r="L493" t="s">
        <v>4</v>
      </c>
      <c r="M493" t="s">
        <v>2549</v>
      </c>
      <c r="N493" t="s">
        <v>2506</v>
      </c>
      <c r="O493" t="s">
        <v>6</v>
      </c>
      <c r="P493" t="s">
        <v>7</v>
      </c>
      <c r="Q493" s="9" t="s">
        <v>2742</v>
      </c>
      <c r="R493" t="s">
        <v>21</v>
      </c>
      <c r="S493" s="3">
        <v>200</v>
      </c>
      <c r="T493" t="s">
        <v>8</v>
      </c>
      <c r="U493" s="3">
        <v>200</v>
      </c>
      <c r="V493" t="s">
        <v>8</v>
      </c>
      <c r="W493" t="s">
        <v>23</v>
      </c>
      <c r="X493" t="s">
        <v>24</v>
      </c>
      <c r="Y493" t="s">
        <v>2550</v>
      </c>
      <c r="Z493" t="s">
        <v>2508</v>
      </c>
    </row>
    <row r="494" spans="1:26" x14ac:dyDescent="0.2">
      <c r="A494" t="s">
        <v>0</v>
      </c>
      <c r="B494" t="s">
        <v>107</v>
      </c>
      <c r="C494">
        <v>518</v>
      </c>
      <c r="D494" t="s">
        <v>2551</v>
      </c>
      <c r="E494" t="s">
        <v>1</v>
      </c>
      <c r="F494" t="s">
        <v>3</v>
      </c>
      <c r="G494" t="s">
        <v>2414</v>
      </c>
      <c r="H494" s="2">
        <v>45441</v>
      </c>
      <c r="I494" s="2">
        <v>45441</v>
      </c>
      <c r="J494" t="s">
        <v>12</v>
      </c>
      <c r="K494" s="2">
        <v>45523</v>
      </c>
      <c r="L494" t="s">
        <v>4</v>
      </c>
      <c r="M494" t="s">
        <v>2552</v>
      </c>
      <c r="N494" t="s">
        <v>2506</v>
      </c>
      <c r="O494" t="s">
        <v>6</v>
      </c>
      <c r="P494" t="s">
        <v>7</v>
      </c>
      <c r="Q494" s="9" t="s">
        <v>2742</v>
      </c>
      <c r="R494" t="s">
        <v>21</v>
      </c>
      <c r="S494" s="3">
        <v>750</v>
      </c>
      <c r="T494" t="s">
        <v>8</v>
      </c>
      <c r="U494" s="3">
        <v>750</v>
      </c>
      <c r="V494" t="s">
        <v>8</v>
      </c>
      <c r="W494" t="s">
        <v>23</v>
      </c>
      <c r="X494" t="s">
        <v>24</v>
      </c>
      <c r="Y494" t="s">
        <v>2553</v>
      </c>
      <c r="Z494" t="s">
        <v>2508</v>
      </c>
    </row>
    <row r="495" spans="1:26" x14ac:dyDescent="0.2">
      <c r="A495" t="s">
        <v>0</v>
      </c>
      <c r="B495" t="s">
        <v>107</v>
      </c>
      <c r="C495">
        <v>518</v>
      </c>
      <c r="D495" t="s">
        <v>2554</v>
      </c>
      <c r="E495" t="s">
        <v>1</v>
      </c>
      <c r="F495" t="s">
        <v>3</v>
      </c>
      <c r="G495" t="s">
        <v>2414</v>
      </c>
      <c r="H495" s="2">
        <v>45422</v>
      </c>
      <c r="I495" s="2">
        <v>45422</v>
      </c>
      <c r="J495" t="s">
        <v>12</v>
      </c>
      <c r="K495" s="2">
        <v>45523</v>
      </c>
      <c r="L495" t="s">
        <v>4</v>
      </c>
      <c r="M495" t="s">
        <v>2555</v>
      </c>
      <c r="N495" t="s">
        <v>2506</v>
      </c>
      <c r="O495" t="s">
        <v>6</v>
      </c>
      <c r="P495" t="s">
        <v>7</v>
      </c>
      <c r="Q495" s="9" t="s">
        <v>2742</v>
      </c>
      <c r="R495" t="s">
        <v>21</v>
      </c>
      <c r="S495" s="3">
        <v>500</v>
      </c>
      <c r="T495" t="s">
        <v>8</v>
      </c>
      <c r="U495" s="3">
        <v>500</v>
      </c>
      <c r="V495" t="s">
        <v>8</v>
      </c>
      <c r="W495" t="s">
        <v>23</v>
      </c>
      <c r="X495" t="s">
        <v>24</v>
      </c>
      <c r="Y495" t="s">
        <v>2556</v>
      </c>
      <c r="Z495" t="s">
        <v>2508</v>
      </c>
    </row>
    <row r="496" spans="1:26" x14ac:dyDescent="0.2">
      <c r="A496" t="s">
        <v>0</v>
      </c>
      <c r="B496" t="s">
        <v>107</v>
      </c>
      <c r="C496">
        <v>518</v>
      </c>
      <c r="D496" t="s">
        <v>2557</v>
      </c>
      <c r="E496" t="s">
        <v>1</v>
      </c>
      <c r="F496" t="s">
        <v>3</v>
      </c>
      <c r="G496" t="s">
        <v>2414</v>
      </c>
      <c r="H496" s="2">
        <v>45432</v>
      </c>
      <c r="I496" s="2">
        <v>45432</v>
      </c>
      <c r="J496" t="s">
        <v>12</v>
      </c>
      <c r="K496" s="2">
        <v>45523</v>
      </c>
      <c r="L496" t="s">
        <v>4</v>
      </c>
      <c r="M496" t="s">
        <v>2558</v>
      </c>
      <c r="N496" t="s">
        <v>2506</v>
      </c>
      <c r="O496" t="s">
        <v>6</v>
      </c>
      <c r="P496" t="s">
        <v>7</v>
      </c>
      <c r="Q496" s="9" t="s">
        <v>2742</v>
      </c>
      <c r="R496" t="s">
        <v>21</v>
      </c>
      <c r="S496" s="3">
        <v>200</v>
      </c>
      <c r="T496" t="s">
        <v>8</v>
      </c>
      <c r="U496" s="3">
        <v>200</v>
      </c>
      <c r="V496" t="s">
        <v>8</v>
      </c>
      <c r="W496" t="s">
        <v>23</v>
      </c>
      <c r="X496" t="s">
        <v>24</v>
      </c>
      <c r="Y496" t="s">
        <v>2559</v>
      </c>
      <c r="Z496" t="s">
        <v>2508</v>
      </c>
    </row>
    <row r="497" spans="1:26" x14ac:dyDescent="0.2">
      <c r="A497" t="s">
        <v>0</v>
      </c>
      <c r="B497" t="s">
        <v>107</v>
      </c>
      <c r="C497">
        <v>518</v>
      </c>
      <c r="D497" t="s">
        <v>2560</v>
      </c>
      <c r="E497" t="s">
        <v>1</v>
      </c>
      <c r="F497" t="s">
        <v>3</v>
      </c>
      <c r="G497" t="s">
        <v>2414</v>
      </c>
      <c r="H497" s="2">
        <v>45421</v>
      </c>
      <c r="I497" s="2">
        <v>45421</v>
      </c>
      <c r="J497" t="s">
        <v>12</v>
      </c>
      <c r="K497" s="2">
        <v>45523</v>
      </c>
      <c r="L497" t="s">
        <v>4</v>
      </c>
      <c r="M497" t="s">
        <v>2561</v>
      </c>
      <c r="N497" t="s">
        <v>2506</v>
      </c>
      <c r="O497" t="s">
        <v>6</v>
      </c>
      <c r="P497" t="s">
        <v>7</v>
      </c>
      <c r="Q497" s="9" t="s">
        <v>2742</v>
      </c>
      <c r="R497" t="s">
        <v>21</v>
      </c>
      <c r="S497" s="3">
        <v>1000</v>
      </c>
      <c r="T497" t="s">
        <v>8</v>
      </c>
      <c r="U497" s="3">
        <v>1000</v>
      </c>
      <c r="V497" t="s">
        <v>8</v>
      </c>
      <c r="W497" t="s">
        <v>23</v>
      </c>
      <c r="X497" t="s">
        <v>24</v>
      </c>
      <c r="Y497" t="s">
        <v>2562</v>
      </c>
      <c r="Z497" t="s">
        <v>2508</v>
      </c>
    </row>
    <row r="498" spans="1:26" x14ac:dyDescent="0.2">
      <c r="A498" t="s">
        <v>0</v>
      </c>
      <c r="B498" t="s">
        <v>107</v>
      </c>
      <c r="C498">
        <v>518</v>
      </c>
      <c r="D498" t="s">
        <v>2563</v>
      </c>
      <c r="E498" t="s">
        <v>1</v>
      </c>
      <c r="F498" t="s">
        <v>3</v>
      </c>
      <c r="G498" t="s">
        <v>2414</v>
      </c>
      <c r="H498" s="2">
        <v>45436</v>
      </c>
      <c r="I498" s="2">
        <v>45436</v>
      </c>
      <c r="J498" t="s">
        <v>12</v>
      </c>
      <c r="K498" s="2">
        <v>45523</v>
      </c>
      <c r="L498" t="s">
        <v>4</v>
      </c>
      <c r="M498" t="s">
        <v>2564</v>
      </c>
      <c r="N498" t="s">
        <v>2506</v>
      </c>
      <c r="O498" t="s">
        <v>6</v>
      </c>
      <c r="P498" t="s">
        <v>7</v>
      </c>
      <c r="Q498" s="9" t="s">
        <v>2742</v>
      </c>
      <c r="R498" t="s">
        <v>21</v>
      </c>
      <c r="S498" s="3">
        <v>800</v>
      </c>
      <c r="T498" t="s">
        <v>8</v>
      </c>
      <c r="U498" s="3">
        <v>800</v>
      </c>
      <c r="V498" t="s">
        <v>8</v>
      </c>
      <c r="W498" t="s">
        <v>23</v>
      </c>
      <c r="X498" t="s">
        <v>24</v>
      </c>
      <c r="Y498" t="s">
        <v>2565</v>
      </c>
      <c r="Z498" t="s">
        <v>2508</v>
      </c>
    </row>
    <row r="499" spans="1:26" x14ac:dyDescent="0.2">
      <c r="A499" t="s">
        <v>0</v>
      </c>
      <c r="B499" t="s">
        <v>107</v>
      </c>
      <c r="C499">
        <v>518</v>
      </c>
      <c r="D499" t="s">
        <v>2566</v>
      </c>
      <c r="E499" t="s">
        <v>1</v>
      </c>
      <c r="F499" t="s">
        <v>3</v>
      </c>
      <c r="G499" t="s">
        <v>2414</v>
      </c>
      <c r="H499" s="2">
        <v>45427</v>
      </c>
      <c r="I499" s="2">
        <v>45427</v>
      </c>
      <c r="J499" t="s">
        <v>12</v>
      </c>
      <c r="K499" s="2">
        <v>45523</v>
      </c>
      <c r="L499" t="s">
        <v>4</v>
      </c>
      <c r="M499" t="s">
        <v>2567</v>
      </c>
      <c r="N499" t="s">
        <v>2506</v>
      </c>
      <c r="O499" t="s">
        <v>6</v>
      </c>
      <c r="P499" t="s">
        <v>7</v>
      </c>
      <c r="Q499" s="9" t="s">
        <v>2742</v>
      </c>
      <c r="R499" t="s">
        <v>21</v>
      </c>
      <c r="S499" s="3">
        <v>500</v>
      </c>
      <c r="T499" t="s">
        <v>8</v>
      </c>
      <c r="U499" s="3">
        <v>500</v>
      </c>
      <c r="V499" t="s">
        <v>8</v>
      </c>
      <c r="W499" t="s">
        <v>23</v>
      </c>
      <c r="X499" t="s">
        <v>24</v>
      </c>
      <c r="Y499" t="s">
        <v>2568</v>
      </c>
      <c r="Z499" t="s">
        <v>2508</v>
      </c>
    </row>
    <row r="500" spans="1:26" x14ac:dyDescent="0.2">
      <c r="A500" t="s">
        <v>0</v>
      </c>
      <c r="B500" t="s">
        <v>107</v>
      </c>
      <c r="C500">
        <v>518</v>
      </c>
      <c r="D500" t="s">
        <v>2569</v>
      </c>
      <c r="E500" t="s">
        <v>1</v>
      </c>
      <c r="F500" t="s">
        <v>3</v>
      </c>
      <c r="G500" t="s">
        <v>2414</v>
      </c>
      <c r="H500" s="2">
        <v>45432</v>
      </c>
      <c r="I500" s="2">
        <v>45432</v>
      </c>
      <c r="J500" t="s">
        <v>12</v>
      </c>
      <c r="K500" s="2">
        <v>45523</v>
      </c>
      <c r="L500" t="s">
        <v>4</v>
      </c>
      <c r="M500" t="s">
        <v>2570</v>
      </c>
      <c r="N500" t="s">
        <v>2506</v>
      </c>
      <c r="O500" t="s">
        <v>6</v>
      </c>
      <c r="P500" t="s">
        <v>7</v>
      </c>
      <c r="Q500" s="9" t="s">
        <v>2742</v>
      </c>
      <c r="R500" t="s">
        <v>21</v>
      </c>
      <c r="S500" s="3">
        <v>200</v>
      </c>
      <c r="T500" t="s">
        <v>8</v>
      </c>
      <c r="U500" s="3">
        <v>200</v>
      </c>
      <c r="V500" t="s">
        <v>8</v>
      </c>
      <c r="W500" t="s">
        <v>23</v>
      </c>
      <c r="X500" t="s">
        <v>24</v>
      </c>
      <c r="Y500" t="s">
        <v>2571</v>
      </c>
      <c r="Z500" t="s">
        <v>2508</v>
      </c>
    </row>
    <row r="501" spans="1:26" x14ac:dyDescent="0.2">
      <c r="A501" t="s">
        <v>0</v>
      </c>
      <c r="B501" t="s">
        <v>107</v>
      </c>
      <c r="C501">
        <v>518</v>
      </c>
      <c r="D501" t="s">
        <v>2572</v>
      </c>
      <c r="E501" t="s">
        <v>1</v>
      </c>
      <c r="F501" t="s">
        <v>3</v>
      </c>
      <c r="G501" t="s">
        <v>2414</v>
      </c>
      <c r="H501" s="2">
        <v>45443</v>
      </c>
      <c r="I501" s="2">
        <v>45443</v>
      </c>
      <c r="J501" t="s">
        <v>12</v>
      </c>
      <c r="K501" s="2">
        <v>45523</v>
      </c>
      <c r="L501" t="s">
        <v>4</v>
      </c>
      <c r="M501" t="s">
        <v>2573</v>
      </c>
      <c r="N501" t="s">
        <v>2506</v>
      </c>
      <c r="O501" t="s">
        <v>6</v>
      </c>
      <c r="P501" t="s">
        <v>7</v>
      </c>
      <c r="Q501" s="9" t="s">
        <v>2742</v>
      </c>
      <c r="R501" t="s">
        <v>21</v>
      </c>
      <c r="S501" s="3">
        <v>500</v>
      </c>
      <c r="T501" t="s">
        <v>8</v>
      </c>
      <c r="U501" s="3">
        <v>500</v>
      </c>
      <c r="V501" t="s">
        <v>8</v>
      </c>
      <c r="W501" t="s">
        <v>23</v>
      </c>
      <c r="X501" t="s">
        <v>24</v>
      </c>
      <c r="Y501" t="s">
        <v>2574</v>
      </c>
      <c r="Z501" t="s">
        <v>2508</v>
      </c>
    </row>
    <row r="502" spans="1:26" x14ac:dyDescent="0.2">
      <c r="A502" t="s">
        <v>0</v>
      </c>
      <c r="B502" t="s">
        <v>107</v>
      </c>
      <c r="C502">
        <v>518</v>
      </c>
      <c r="D502" t="s">
        <v>2575</v>
      </c>
      <c r="E502" t="s">
        <v>1</v>
      </c>
      <c r="F502" t="s">
        <v>3</v>
      </c>
      <c r="G502" t="s">
        <v>2414</v>
      </c>
      <c r="H502" s="2">
        <v>45439</v>
      </c>
      <c r="I502" s="2">
        <v>45439</v>
      </c>
      <c r="J502" t="s">
        <v>12</v>
      </c>
      <c r="K502" s="2">
        <v>45523</v>
      </c>
      <c r="L502" t="s">
        <v>4</v>
      </c>
      <c r="M502" t="s">
        <v>2576</v>
      </c>
      <c r="N502" t="s">
        <v>2506</v>
      </c>
      <c r="O502" t="s">
        <v>6</v>
      </c>
      <c r="P502" t="s">
        <v>7</v>
      </c>
      <c r="Q502" s="9" t="s">
        <v>2742</v>
      </c>
      <c r="R502" t="s">
        <v>21</v>
      </c>
      <c r="S502" s="3">
        <v>200</v>
      </c>
      <c r="T502" t="s">
        <v>8</v>
      </c>
      <c r="U502" s="3">
        <v>200</v>
      </c>
      <c r="V502" t="s">
        <v>8</v>
      </c>
      <c r="W502" t="s">
        <v>23</v>
      </c>
      <c r="X502" t="s">
        <v>24</v>
      </c>
      <c r="Y502" t="s">
        <v>2577</v>
      </c>
      <c r="Z502" t="s">
        <v>2508</v>
      </c>
    </row>
    <row r="503" spans="1:26" x14ac:dyDescent="0.2">
      <c r="A503" t="s">
        <v>0</v>
      </c>
      <c r="B503" t="s">
        <v>107</v>
      </c>
      <c r="C503">
        <v>518</v>
      </c>
      <c r="D503" t="s">
        <v>2578</v>
      </c>
      <c r="E503" t="s">
        <v>1</v>
      </c>
      <c r="F503" t="s">
        <v>3</v>
      </c>
      <c r="G503" t="s">
        <v>2414</v>
      </c>
      <c r="H503" s="2">
        <v>45437</v>
      </c>
      <c r="I503" s="2">
        <v>45437</v>
      </c>
      <c r="J503" t="s">
        <v>12</v>
      </c>
      <c r="K503" s="2">
        <v>45523</v>
      </c>
      <c r="L503" t="s">
        <v>4</v>
      </c>
      <c r="M503" t="s">
        <v>2579</v>
      </c>
      <c r="N503" t="s">
        <v>2506</v>
      </c>
      <c r="O503" t="s">
        <v>6</v>
      </c>
      <c r="P503" t="s">
        <v>7</v>
      </c>
      <c r="Q503" s="9" t="s">
        <v>2742</v>
      </c>
      <c r="R503" t="s">
        <v>21</v>
      </c>
      <c r="S503" s="3">
        <v>200</v>
      </c>
      <c r="T503" t="s">
        <v>8</v>
      </c>
      <c r="U503" s="3">
        <v>200</v>
      </c>
      <c r="V503" t="s">
        <v>8</v>
      </c>
      <c r="W503" t="s">
        <v>23</v>
      </c>
      <c r="X503" t="s">
        <v>24</v>
      </c>
      <c r="Y503" t="s">
        <v>2580</v>
      </c>
      <c r="Z503" t="s">
        <v>2508</v>
      </c>
    </row>
    <row r="504" spans="1:26" x14ac:dyDescent="0.2">
      <c r="A504" t="s">
        <v>0</v>
      </c>
      <c r="B504" t="s">
        <v>107</v>
      </c>
      <c r="C504">
        <v>518</v>
      </c>
      <c r="D504" t="s">
        <v>2581</v>
      </c>
      <c r="E504" t="s">
        <v>1</v>
      </c>
      <c r="F504" t="s">
        <v>3</v>
      </c>
      <c r="G504" t="s">
        <v>2414</v>
      </c>
      <c r="H504" s="2">
        <v>45431</v>
      </c>
      <c r="I504" s="2">
        <v>45431</v>
      </c>
      <c r="J504" t="s">
        <v>12</v>
      </c>
      <c r="K504" s="2">
        <v>45523</v>
      </c>
      <c r="L504" t="s">
        <v>4</v>
      </c>
      <c r="M504" t="s">
        <v>2582</v>
      </c>
      <c r="N504" t="s">
        <v>2506</v>
      </c>
      <c r="O504" t="s">
        <v>6</v>
      </c>
      <c r="P504" t="s">
        <v>7</v>
      </c>
      <c r="Q504" s="9" t="s">
        <v>2742</v>
      </c>
      <c r="R504" t="s">
        <v>21</v>
      </c>
      <c r="S504" s="3">
        <v>200</v>
      </c>
      <c r="T504" t="s">
        <v>8</v>
      </c>
      <c r="U504" s="3">
        <v>200</v>
      </c>
      <c r="V504" t="s">
        <v>8</v>
      </c>
      <c r="W504" t="s">
        <v>23</v>
      </c>
      <c r="X504" t="s">
        <v>24</v>
      </c>
      <c r="Y504" t="s">
        <v>2583</v>
      </c>
      <c r="Z504" t="s">
        <v>2508</v>
      </c>
    </row>
    <row r="505" spans="1:26" x14ac:dyDescent="0.2">
      <c r="A505" t="s">
        <v>0</v>
      </c>
      <c r="B505" t="s">
        <v>107</v>
      </c>
      <c r="C505">
        <v>518</v>
      </c>
      <c r="D505" t="s">
        <v>2584</v>
      </c>
      <c r="E505" t="s">
        <v>1</v>
      </c>
      <c r="F505" t="s">
        <v>3</v>
      </c>
      <c r="G505" t="s">
        <v>2414</v>
      </c>
      <c r="H505" s="2">
        <v>45432</v>
      </c>
      <c r="I505" s="2">
        <v>45432</v>
      </c>
      <c r="J505" t="s">
        <v>12</v>
      </c>
      <c r="K505" s="2">
        <v>45523</v>
      </c>
      <c r="L505" t="s">
        <v>4</v>
      </c>
      <c r="M505" t="s">
        <v>2585</v>
      </c>
      <c r="N505" t="s">
        <v>2506</v>
      </c>
      <c r="O505" t="s">
        <v>6</v>
      </c>
      <c r="P505" t="s">
        <v>7</v>
      </c>
      <c r="Q505" s="9" t="s">
        <v>2742</v>
      </c>
      <c r="R505" t="s">
        <v>21</v>
      </c>
      <c r="S505" s="3">
        <v>200</v>
      </c>
      <c r="T505" t="s">
        <v>8</v>
      </c>
      <c r="U505" s="3">
        <v>200</v>
      </c>
      <c r="V505" t="s">
        <v>8</v>
      </c>
      <c r="W505" t="s">
        <v>23</v>
      </c>
      <c r="X505" t="s">
        <v>24</v>
      </c>
      <c r="Y505" t="s">
        <v>2586</v>
      </c>
      <c r="Z505" t="s">
        <v>2508</v>
      </c>
    </row>
    <row r="506" spans="1:26" x14ac:dyDescent="0.2">
      <c r="A506" t="s">
        <v>0</v>
      </c>
      <c r="B506" t="s">
        <v>107</v>
      </c>
      <c r="C506">
        <v>518</v>
      </c>
      <c r="D506" t="s">
        <v>2587</v>
      </c>
      <c r="E506" t="s">
        <v>1</v>
      </c>
      <c r="F506" t="s">
        <v>3</v>
      </c>
      <c r="G506" t="s">
        <v>2414</v>
      </c>
      <c r="H506" s="2">
        <v>45443</v>
      </c>
      <c r="I506" s="2">
        <v>45443</v>
      </c>
      <c r="J506" t="s">
        <v>12</v>
      </c>
      <c r="K506" s="2">
        <v>45523</v>
      </c>
      <c r="L506" t="s">
        <v>4</v>
      </c>
      <c r="M506" t="s">
        <v>2588</v>
      </c>
      <c r="N506" t="s">
        <v>2506</v>
      </c>
      <c r="O506" t="s">
        <v>6</v>
      </c>
      <c r="P506" t="s">
        <v>7</v>
      </c>
      <c r="Q506" s="9" t="s">
        <v>2742</v>
      </c>
      <c r="R506" t="s">
        <v>21</v>
      </c>
      <c r="S506" s="3">
        <v>300</v>
      </c>
      <c r="T506" t="s">
        <v>8</v>
      </c>
      <c r="U506" s="3">
        <v>300</v>
      </c>
      <c r="V506" t="s">
        <v>8</v>
      </c>
      <c r="W506" t="s">
        <v>23</v>
      </c>
      <c r="X506" t="s">
        <v>24</v>
      </c>
      <c r="Y506" t="s">
        <v>2589</v>
      </c>
      <c r="Z506" t="s">
        <v>2508</v>
      </c>
    </row>
    <row r="507" spans="1:26" x14ac:dyDescent="0.2">
      <c r="A507" t="s">
        <v>0</v>
      </c>
      <c r="B507" t="s">
        <v>107</v>
      </c>
      <c r="C507">
        <v>518</v>
      </c>
      <c r="D507" t="s">
        <v>2590</v>
      </c>
      <c r="E507" t="s">
        <v>1</v>
      </c>
      <c r="F507" t="s">
        <v>3</v>
      </c>
      <c r="G507" t="s">
        <v>2414</v>
      </c>
      <c r="H507" s="2">
        <v>45437</v>
      </c>
      <c r="I507" s="2">
        <v>45437</v>
      </c>
      <c r="J507" t="s">
        <v>12</v>
      </c>
      <c r="K507" s="2">
        <v>45523</v>
      </c>
      <c r="L507" t="s">
        <v>4</v>
      </c>
      <c r="M507" t="s">
        <v>2591</v>
      </c>
      <c r="N507" t="s">
        <v>2506</v>
      </c>
      <c r="O507" t="s">
        <v>6</v>
      </c>
      <c r="P507" t="s">
        <v>7</v>
      </c>
      <c r="Q507" s="9" t="s">
        <v>2742</v>
      </c>
      <c r="R507" t="s">
        <v>21</v>
      </c>
      <c r="S507" s="3">
        <v>500</v>
      </c>
      <c r="T507" t="s">
        <v>8</v>
      </c>
      <c r="U507" s="3">
        <v>500</v>
      </c>
      <c r="V507" t="s">
        <v>8</v>
      </c>
      <c r="W507" t="s">
        <v>23</v>
      </c>
      <c r="X507" t="s">
        <v>24</v>
      </c>
      <c r="Y507" t="s">
        <v>2592</v>
      </c>
      <c r="Z507" t="s">
        <v>2508</v>
      </c>
    </row>
    <row r="508" spans="1:26" x14ac:dyDescent="0.2">
      <c r="A508" t="s">
        <v>0</v>
      </c>
      <c r="B508" t="s">
        <v>107</v>
      </c>
      <c r="C508">
        <v>518</v>
      </c>
      <c r="D508" t="s">
        <v>2593</v>
      </c>
      <c r="E508" t="s">
        <v>1</v>
      </c>
      <c r="F508" t="s">
        <v>3</v>
      </c>
      <c r="G508" t="s">
        <v>2414</v>
      </c>
      <c r="H508" s="2">
        <v>45433</v>
      </c>
      <c r="I508" s="2">
        <v>45433</v>
      </c>
      <c r="J508" t="s">
        <v>12</v>
      </c>
      <c r="K508" s="2">
        <v>45523</v>
      </c>
      <c r="L508" t="s">
        <v>4</v>
      </c>
      <c r="M508" t="s">
        <v>2594</v>
      </c>
      <c r="N508" t="s">
        <v>2506</v>
      </c>
      <c r="O508" t="s">
        <v>6</v>
      </c>
      <c r="P508" t="s">
        <v>7</v>
      </c>
      <c r="Q508" s="9" t="s">
        <v>2742</v>
      </c>
      <c r="R508" t="s">
        <v>21</v>
      </c>
      <c r="S508" s="3">
        <v>200</v>
      </c>
      <c r="T508" t="s">
        <v>8</v>
      </c>
      <c r="U508" s="3">
        <v>200</v>
      </c>
      <c r="V508" t="s">
        <v>8</v>
      </c>
      <c r="W508" t="s">
        <v>23</v>
      </c>
      <c r="X508" t="s">
        <v>24</v>
      </c>
      <c r="Y508" t="s">
        <v>2595</v>
      </c>
      <c r="Z508" t="s">
        <v>2508</v>
      </c>
    </row>
    <row r="509" spans="1:26" x14ac:dyDescent="0.2">
      <c r="A509" t="s">
        <v>0</v>
      </c>
      <c r="B509" t="s">
        <v>2599</v>
      </c>
      <c r="C509">
        <v>518</v>
      </c>
      <c r="D509" t="s">
        <v>2596</v>
      </c>
      <c r="E509" t="s">
        <v>1</v>
      </c>
      <c r="F509" t="s">
        <v>2</v>
      </c>
      <c r="G509" t="s">
        <v>2414</v>
      </c>
      <c r="H509" s="2">
        <v>45450</v>
      </c>
      <c r="I509" s="2">
        <v>45450</v>
      </c>
      <c r="J509" t="s">
        <v>14</v>
      </c>
      <c r="K509" s="2">
        <v>45539</v>
      </c>
      <c r="L509" t="s">
        <v>4</v>
      </c>
      <c r="M509" t="s">
        <v>2597</v>
      </c>
      <c r="N509" t="s">
        <v>2598</v>
      </c>
      <c r="O509" t="s">
        <v>6</v>
      </c>
      <c r="P509" t="s">
        <v>7</v>
      </c>
      <c r="Q509" s="9" t="s">
        <v>2742</v>
      </c>
      <c r="R509" t="s">
        <v>21</v>
      </c>
      <c r="S509" s="3">
        <v>28216.720000000001</v>
      </c>
      <c r="T509" t="s">
        <v>8</v>
      </c>
      <c r="U509" s="3">
        <v>28216.720000000001</v>
      </c>
      <c r="V509" t="s">
        <v>8</v>
      </c>
      <c r="W509" t="s">
        <v>23</v>
      </c>
      <c r="X509" t="s">
        <v>24</v>
      </c>
      <c r="Y509" t="s">
        <v>2600</v>
      </c>
      <c r="Z509" t="s">
        <v>2601</v>
      </c>
    </row>
    <row r="510" spans="1:26" x14ac:dyDescent="0.2">
      <c r="A510" t="s">
        <v>0</v>
      </c>
      <c r="B510" t="s">
        <v>38</v>
      </c>
      <c r="C510">
        <v>501</v>
      </c>
      <c r="D510" t="s">
        <v>2596</v>
      </c>
      <c r="E510" t="s">
        <v>1</v>
      </c>
      <c r="F510" t="s">
        <v>10</v>
      </c>
      <c r="G510" t="s">
        <v>2414</v>
      </c>
      <c r="H510" s="2">
        <v>45450</v>
      </c>
      <c r="I510" s="2">
        <v>45450</v>
      </c>
      <c r="J510" t="s">
        <v>14</v>
      </c>
      <c r="K510" s="2">
        <v>45539</v>
      </c>
      <c r="L510" t="s">
        <v>4</v>
      </c>
      <c r="M510" t="s">
        <v>2597</v>
      </c>
      <c r="N510" t="s">
        <v>2598</v>
      </c>
      <c r="O510" t="s">
        <v>6</v>
      </c>
      <c r="P510" t="s">
        <v>7</v>
      </c>
      <c r="Q510" s="9" t="s">
        <v>2742</v>
      </c>
      <c r="R510" t="s">
        <v>21</v>
      </c>
      <c r="S510" s="3">
        <v>10727.3</v>
      </c>
      <c r="T510" t="s">
        <v>8</v>
      </c>
      <c r="U510" s="3">
        <v>10727.3</v>
      </c>
      <c r="V510" t="s">
        <v>8</v>
      </c>
      <c r="W510" t="s">
        <v>23</v>
      </c>
      <c r="X510" t="s">
        <v>24</v>
      </c>
      <c r="Y510" t="s">
        <v>2600</v>
      </c>
      <c r="Z510" t="s">
        <v>2602</v>
      </c>
    </row>
    <row r="511" spans="1:26" x14ac:dyDescent="0.2">
      <c r="A511" t="s">
        <v>0</v>
      </c>
      <c r="B511" t="s">
        <v>2599</v>
      </c>
      <c r="C511">
        <v>518</v>
      </c>
      <c r="D511" t="s">
        <v>2596</v>
      </c>
      <c r="E511" t="s">
        <v>1</v>
      </c>
      <c r="F511" t="s">
        <v>12</v>
      </c>
      <c r="G511" t="s">
        <v>2414</v>
      </c>
      <c r="H511" s="2">
        <v>45450</v>
      </c>
      <c r="I511" s="2">
        <v>45450</v>
      </c>
      <c r="J511" t="s">
        <v>14</v>
      </c>
      <c r="K511" s="2">
        <v>45539</v>
      </c>
      <c r="L511" t="s">
        <v>4</v>
      </c>
      <c r="M511" t="s">
        <v>2597</v>
      </c>
      <c r="N511" t="s">
        <v>2598</v>
      </c>
      <c r="O511" t="s">
        <v>6</v>
      </c>
      <c r="P511" t="s">
        <v>7</v>
      </c>
      <c r="Q511" s="9" t="s">
        <v>2742</v>
      </c>
      <c r="R511" t="s">
        <v>21</v>
      </c>
      <c r="S511" s="3">
        <v>28216.71</v>
      </c>
      <c r="T511" t="s">
        <v>8</v>
      </c>
      <c r="U511" s="3">
        <v>28216.71</v>
      </c>
      <c r="V511" t="s">
        <v>8</v>
      </c>
      <c r="W511" t="s">
        <v>23</v>
      </c>
      <c r="X511" t="s">
        <v>24</v>
      </c>
      <c r="Y511" t="s">
        <v>2600</v>
      </c>
      <c r="Z511" t="s">
        <v>2603</v>
      </c>
    </row>
    <row r="512" spans="1:26" x14ac:dyDescent="0.2">
      <c r="A512" t="s">
        <v>0</v>
      </c>
      <c r="B512" t="s">
        <v>38</v>
      </c>
      <c r="C512">
        <v>501</v>
      </c>
      <c r="D512" t="s">
        <v>2596</v>
      </c>
      <c r="E512" t="s">
        <v>1</v>
      </c>
      <c r="F512" t="s">
        <v>15</v>
      </c>
      <c r="G512" t="s">
        <v>2414</v>
      </c>
      <c r="H512" s="2">
        <v>45450</v>
      </c>
      <c r="I512" s="2">
        <v>45450</v>
      </c>
      <c r="J512" t="s">
        <v>14</v>
      </c>
      <c r="K512" s="2">
        <v>45539</v>
      </c>
      <c r="L512" t="s">
        <v>4</v>
      </c>
      <c r="M512" t="s">
        <v>2597</v>
      </c>
      <c r="N512" t="s">
        <v>2598</v>
      </c>
      <c r="O512" t="s">
        <v>6</v>
      </c>
      <c r="P512" t="s">
        <v>7</v>
      </c>
      <c r="Q512" s="9" t="s">
        <v>2742</v>
      </c>
      <c r="R512" t="s">
        <v>21</v>
      </c>
      <c r="S512" s="3">
        <v>20134.099999999999</v>
      </c>
      <c r="T512" t="s">
        <v>8</v>
      </c>
      <c r="U512" s="3">
        <v>20134.099999999999</v>
      </c>
      <c r="V512" t="s">
        <v>8</v>
      </c>
      <c r="W512" t="s">
        <v>23</v>
      </c>
      <c r="X512" t="s">
        <v>24</v>
      </c>
      <c r="Y512" t="s">
        <v>2600</v>
      </c>
      <c r="Z512" t="s">
        <v>2604</v>
      </c>
    </row>
    <row r="513" spans="1:26" x14ac:dyDescent="0.2">
      <c r="A513" t="s">
        <v>0</v>
      </c>
      <c r="B513" t="s">
        <v>2599</v>
      </c>
      <c r="C513">
        <v>518</v>
      </c>
      <c r="D513" t="s">
        <v>2605</v>
      </c>
      <c r="E513" t="s">
        <v>1</v>
      </c>
      <c r="F513" t="s">
        <v>2</v>
      </c>
      <c r="G513" t="s">
        <v>2414</v>
      </c>
      <c r="H513" s="2">
        <v>45382</v>
      </c>
      <c r="I513" s="2">
        <v>45450</v>
      </c>
      <c r="J513" t="s">
        <v>14</v>
      </c>
      <c r="K513" s="2">
        <v>45539</v>
      </c>
      <c r="L513" t="s">
        <v>4</v>
      </c>
      <c r="M513" t="s">
        <v>2606</v>
      </c>
      <c r="N513" t="s">
        <v>2607</v>
      </c>
      <c r="O513" t="s">
        <v>6</v>
      </c>
      <c r="P513" t="s">
        <v>7</v>
      </c>
      <c r="Q513" s="9" t="s">
        <v>2742</v>
      </c>
      <c r="R513" t="s">
        <v>21</v>
      </c>
      <c r="S513" s="3">
        <v>67500</v>
      </c>
      <c r="T513" t="s">
        <v>8</v>
      </c>
      <c r="U513" s="3">
        <v>67500</v>
      </c>
      <c r="V513" t="s">
        <v>8</v>
      </c>
      <c r="W513" t="s">
        <v>23</v>
      </c>
      <c r="X513" t="s">
        <v>24</v>
      </c>
      <c r="Y513" t="s">
        <v>2608</v>
      </c>
      <c r="Z513" t="s">
        <v>2609</v>
      </c>
    </row>
    <row r="514" spans="1:26" x14ac:dyDescent="0.2">
      <c r="A514" s="18"/>
      <c r="B514" s="18"/>
      <c r="C514" s="18"/>
      <c r="D514" s="18"/>
      <c r="E514" s="18"/>
      <c r="F514" s="18"/>
      <c r="G514" s="18"/>
      <c r="H514" s="19"/>
      <c r="I514" s="19"/>
      <c r="J514" s="18"/>
      <c r="K514" s="19"/>
      <c r="L514" s="18"/>
      <c r="M514" s="18"/>
      <c r="N514" s="18"/>
      <c r="O514" s="18"/>
      <c r="P514" s="18"/>
      <c r="Q514" s="18"/>
      <c r="R514" s="18"/>
      <c r="S514" s="20">
        <f>SUM(S2:S513)</f>
        <v>37419129.390000001</v>
      </c>
      <c r="T514" s="18"/>
      <c r="U514" s="20">
        <f>SUM(U2:U513)</f>
        <v>37419129.390000001</v>
      </c>
      <c r="V514" s="18"/>
      <c r="W514" s="18"/>
      <c r="X514" s="18"/>
      <c r="Y514" s="18"/>
      <c r="Z514" s="18"/>
    </row>
    <row r="515" spans="1:26" x14ac:dyDescent="0.2">
      <c r="H515" s="2"/>
      <c r="I515" s="2"/>
      <c r="K515" s="2"/>
      <c r="Q515" s="9"/>
      <c r="S515" s="3"/>
      <c r="U515" s="3"/>
    </row>
    <row r="516" spans="1:26" s="9" customFormat="1" x14ac:dyDescent="0.2">
      <c r="A516" s="9" t="s">
        <v>0</v>
      </c>
      <c r="B516" s="9" t="s">
        <v>393</v>
      </c>
      <c r="C516">
        <v>518</v>
      </c>
      <c r="D516" s="9" t="s">
        <v>390</v>
      </c>
      <c r="E516" s="9" t="s">
        <v>1</v>
      </c>
      <c r="F516" s="9" t="s">
        <v>3</v>
      </c>
      <c r="G516" s="9" t="s">
        <v>181</v>
      </c>
      <c r="H516" s="23">
        <v>45408</v>
      </c>
      <c r="I516" s="23">
        <v>45408</v>
      </c>
      <c r="J516" s="9" t="s">
        <v>11</v>
      </c>
      <c r="K516" s="23">
        <v>45425</v>
      </c>
      <c r="L516" s="9" t="s">
        <v>4</v>
      </c>
      <c r="M516" s="9" t="s">
        <v>391</v>
      </c>
      <c r="N516" s="9" t="s">
        <v>221</v>
      </c>
      <c r="O516" s="9" t="s">
        <v>6</v>
      </c>
      <c r="P516" s="9" t="s">
        <v>7</v>
      </c>
      <c r="Q516" s="9" t="s">
        <v>2742</v>
      </c>
      <c r="R516" s="9" t="s">
        <v>21</v>
      </c>
      <c r="S516" s="24">
        <v>70890</v>
      </c>
      <c r="T516" s="9" t="s">
        <v>8</v>
      </c>
      <c r="U516" s="24">
        <v>70890</v>
      </c>
      <c r="V516" s="9" t="s">
        <v>8</v>
      </c>
      <c r="W516" s="9" t="s">
        <v>23</v>
      </c>
      <c r="X516" s="9" t="s">
        <v>394</v>
      </c>
      <c r="Y516" s="9" t="s">
        <v>392</v>
      </c>
      <c r="Z516" s="9" t="s">
        <v>224</v>
      </c>
    </row>
    <row r="517" spans="1:26" s="9" customFormat="1" x14ac:dyDescent="0.2">
      <c r="A517" s="9" t="s">
        <v>0</v>
      </c>
      <c r="B517" s="9" t="s">
        <v>393</v>
      </c>
      <c r="C517">
        <v>518</v>
      </c>
      <c r="D517" s="9" t="s">
        <v>1390</v>
      </c>
      <c r="E517" s="9" t="s">
        <v>1</v>
      </c>
      <c r="F517" s="9" t="s">
        <v>3</v>
      </c>
      <c r="G517" s="9" t="s">
        <v>181</v>
      </c>
      <c r="H517" s="23">
        <v>45408</v>
      </c>
      <c r="I517" s="23">
        <v>45474</v>
      </c>
      <c r="J517" s="9" t="s">
        <v>15</v>
      </c>
      <c r="K517" s="23">
        <v>45524</v>
      </c>
      <c r="L517" s="9" t="s">
        <v>4</v>
      </c>
      <c r="M517" s="9" t="s">
        <v>391</v>
      </c>
      <c r="N517" s="9" t="s">
        <v>221</v>
      </c>
      <c r="O517" s="9" t="s">
        <v>9</v>
      </c>
      <c r="P517" s="9" t="s">
        <v>7</v>
      </c>
      <c r="Q517" s="9" t="s">
        <v>2646</v>
      </c>
      <c r="R517" s="9" t="s">
        <v>21</v>
      </c>
      <c r="S517" s="24">
        <v>-70890</v>
      </c>
      <c r="T517" s="9" t="s">
        <v>8</v>
      </c>
      <c r="U517" s="24">
        <v>-70890</v>
      </c>
      <c r="V517" s="9" t="s">
        <v>8</v>
      </c>
      <c r="W517" s="9" t="s">
        <v>23</v>
      </c>
      <c r="X517" s="9" t="s">
        <v>394</v>
      </c>
      <c r="Y517" s="9" t="s">
        <v>1391</v>
      </c>
      <c r="Z517" s="9" t="s">
        <v>224</v>
      </c>
    </row>
    <row r="518" spans="1:26" s="9" customFormat="1" x14ac:dyDescent="0.2">
      <c r="A518" s="9" t="s">
        <v>0</v>
      </c>
      <c r="B518" s="9" t="s">
        <v>2325</v>
      </c>
      <c r="C518">
        <v>521</v>
      </c>
      <c r="D518" s="9" t="s">
        <v>2321</v>
      </c>
      <c r="E518" s="9" t="s">
        <v>1</v>
      </c>
      <c r="F518" s="9" t="s">
        <v>3</v>
      </c>
      <c r="G518" s="9" t="s">
        <v>2322</v>
      </c>
      <c r="H518" s="23">
        <v>45473</v>
      </c>
      <c r="I518" s="23">
        <v>45473</v>
      </c>
      <c r="J518" s="9" t="s">
        <v>14</v>
      </c>
      <c r="K518" s="23">
        <v>45523</v>
      </c>
      <c r="L518" s="9" t="s">
        <v>4</v>
      </c>
      <c r="M518" s="9" t="s">
        <v>802</v>
      </c>
      <c r="N518" s="9" t="s">
        <v>2323</v>
      </c>
      <c r="O518" s="9" t="s">
        <v>9</v>
      </c>
      <c r="P518" s="9" t="s">
        <v>7</v>
      </c>
      <c r="Q518" s="9" t="s">
        <v>2646</v>
      </c>
      <c r="R518" s="9" t="s">
        <v>2324</v>
      </c>
      <c r="S518" s="24">
        <v>-50000</v>
      </c>
      <c r="T518" s="9" t="s">
        <v>8</v>
      </c>
      <c r="U518" s="24">
        <v>-50000</v>
      </c>
      <c r="V518" s="9" t="s">
        <v>8</v>
      </c>
      <c r="W518" s="9" t="s">
        <v>2326</v>
      </c>
      <c r="X518" s="9" t="s">
        <v>394</v>
      </c>
      <c r="Y518" s="9" t="s">
        <v>2327</v>
      </c>
      <c r="Z518" s="9" t="s">
        <v>2328</v>
      </c>
    </row>
    <row r="519" spans="1:26" s="9" customFormat="1" x14ac:dyDescent="0.2">
      <c r="A519" s="9" t="s">
        <v>0</v>
      </c>
      <c r="B519" s="9" t="s">
        <v>2329</v>
      </c>
      <c r="C519">
        <v>524</v>
      </c>
      <c r="D519" s="9" t="s">
        <v>2321</v>
      </c>
      <c r="E519" s="9" t="s">
        <v>1</v>
      </c>
      <c r="F519" s="9" t="s">
        <v>11</v>
      </c>
      <c r="G519" s="9" t="s">
        <v>2322</v>
      </c>
      <c r="H519" s="23">
        <v>45473</v>
      </c>
      <c r="I519" s="23">
        <v>45473</v>
      </c>
      <c r="J519" s="9" t="s">
        <v>14</v>
      </c>
      <c r="K519" s="23">
        <v>45523</v>
      </c>
      <c r="L519" s="9" t="s">
        <v>4</v>
      </c>
      <c r="M519" s="9" t="s">
        <v>802</v>
      </c>
      <c r="N519" s="9" t="s">
        <v>2323</v>
      </c>
      <c r="O519" s="9" t="s">
        <v>9</v>
      </c>
      <c r="P519" s="9" t="s">
        <v>7</v>
      </c>
      <c r="Q519" s="9" t="s">
        <v>2646</v>
      </c>
      <c r="R519" s="9" t="s">
        <v>2324</v>
      </c>
      <c r="S519" s="24">
        <v>-4500</v>
      </c>
      <c r="T519" s="9" t="s">
        <v>8</v>
      </c>
      <c r="U519" s="24">
        <v>-4500</v>
      </c>
      <c r="V519" s="9" t="s">
        <v>8</v>
      </c>
      <c r="W519" s="9" t="s">
        <v>2326</v>
      </c>
      <c r="X519" s="9" t="s">
        <v>394</v>
      </c>
      <c r="Y519" s="9" t="s">
        <v>2327</v>
      </c>
      <c r="Z519" s="9" t="s">
        <v>2328</v>
      </c>
    </row>
    <row r="520" spans="1:26" s="9" customFormat="1" x14ac:dyDescent="0.2">
      <c r="A520" s="9" t="s">
        <v>0</v>
      </c>
      <c r="B520" s="9" t="s">
        <v>2330</v>
      </c>
      <c r="C520">
        <v>524</v>
      </c>
      <c r="D520" s="9" t="s">
        <v>2321</v>
      </c>
      <c r="E520" s="9" t="s">
        <v>1</v>
      </c>
      <c r="F520" s="9" t="s">
        <v>14</v>
      </c>
      <c r="G520" s="9" t="s">
        <v>2322</v>
      </c>
      <c r="H520" s="23">
        <v>45473</v>
      </c>
      <c r="I520" s="23">
        <v>45473</v>
      </c>
      <c r="J520" s="9" t="s">
        <v>14</v>
      </c>
      <c r="K520" s="23">
        <v>45523</v>
      </c>
      <c r="L520" s="9" t="s">
        <v>4</v>
      </c>
      <c r="M520" s="9" t="s">
        <v>802</v>
      </c>
      <c r="N520" s="9" t="s">
        <v>2323</v>
      </c>
      <c r="O520" s="9" t="s">
        <v>9</v>
      </c>
      <c r="P520" s="9" t="s">
        <v>7</v>
      </c>
      <c r="Q520" s="9" t="s">
        <v>2646</v>
      </c>
      <c r="R520" s="9" t="s">
        <v>2324</v>
      </c>
      <c r="S520" s="24">
        <v>-12400</v>
      </c>
      <c r="T520" s="9" t="s">
        <v>8</v>
      </c>
      <c r="U520" s="24">
        <v>-12400</v>
      </c>
      <c r="V520" s="9" t="s">
        <v>8</v>
      </c>
      <c r="W520" s="9" t="s">
        <v>2326</v>
      </c>
      <c r="X520" s="9" t="s">
        <v>394</v>
      </c>
      <c r="Y520" s="9" t="s">
        <v>2327</v>
      </c>
      <c r="Z520" s="9" t="s">
        <v>2328</v>
      </c>
    </row>
    <row r="521" spans="1:26" s="9" customFormat="1" x14ac:dyDescent="0.2">
      <c r="A521" s="9" t="s">
        <v>0</v>
      </c>
      <c r="B521" s="9" t="s">
        <v>2325</v>
      </c>
      <c r="C521">
        <v>521</v>
      </c>
      <c r="D521" s="9" t="s">
        <v>2321</v>
      </c>
      <c r="E521" s="9" t="s">
        <v>1</v>
      </c>
      <c r="F521" s="9" t="s">
        <v>16</v>
      </c>
      <c r="G521" s="9" t="s">
        <v>2322</v>
      </c>
      <c r="H521" s="23">
        <v>45473</v>
      </c>
      <c r="I521" s="23">
        <v>45473</v>
      </c>
      <c r="J521" s="9" t="s">
        <v>14</v>
      </c>
      <c r="K521" s="23">
        <v>45523</v>
      </c>
      <c r="L521" s="9" t="s">
        <v>4</v>
      </c>
      <c r="M521" s="9" t="s">
        <v>802</v>
      </c>
      <c r="N521" s="9" t="s">
        <v>2323</v>
      </c>
      <c r="O521" s="9" t="s">
        <v>9</v>
      </c>
      <c r="P521" s="9" t="s">
        <v>7</v>
      </c>
      <c r="Q521" s="9" t="s">
        <v>2646</v>
      </c>
      <c r="R521" s="9" t="s">
        <v>2331</v>
      </c>
      <c r="S521" s="24">
        <v>-50000</v>
      </c>
      <c r="T521" s="9" t="s">
        <v>8</v>
      </c>
      <c r="U521" s="24">
        <v>-50000</v>
      </c>
      <c r="V521" s="9" t="s">
        <v>8</v>
      </c>
      <c r="W521" s="9" t="s">
        <v>2332</v>
      </c>
      <c r="X521" s="9" t="s">
        <v>394</v>
      </c>
      <c r="Y521" s="9" t="s">
        <v>2327</v>
      </c>
      <c r="Z521" s="9" t="s">
        <v>2328</v>
      </c>
    </row>
    <row r="522" spans="1:26" s="9" customFormat="1" x14ac:dyDescent="0.2">
      <c r="A522" s="9" t="s">
        <v>0</v>
      </c>
      <c r="B522" s="9" t="s">
        <v>2329</v>
      </c>
      <c r="C522">
        <v>524</v>
      </c>
      <c r="D522" s="9" t="s">
        <v>2321</v>
      </c>
      <c r="E522" s="9" t="s">
        <v>1</v>
      </c>
      <c r="F522" s="9" t="s">
        <v>50</v>
      </c>
      <c r="G522" s="9" t="s">
        <v>2322</v>
      </c>
      <c r="H522" s="23">
        <v>45473</v>
      </c>
      <c r="I522" s="23">
        <v>45473</v>
      </c>
      <c r="J522" s="9" t="s">
        <v>14</v>
      </c>
      <c r="K522" s="23">
        <v>45523</v>
      </c>
      <c r="L522" s="9" t="s">
        <v>4</v>
      </c>
      <c r="M522" s="9" t="s">
        <v>802</v>
      </c>
      <c r="N522" s="9" t="s">
        <v>2323</v>
      </c>
      <c r="O522" s="9" t="s">
        <v>9</v>
      </c>
      <c r="P522" s="9" t="s">
        <v>7</v>
      </c>
      <c r="Q522" s="9" t="s">
        <v>2646</v>
      </c>
      <c r="R522" s="9" t="s">
        <v>2331</v>
      </c>
      <c r="S522" s="24">
        <v>-4500</v>
      </c>
      <c r="T522" s="9" t="s">
        <v>8</v>
      </c>
      <c r="U522" s="24">
        <v>-4500</v>
      </c>
      <c r="V522" s="9" t="s">
        <v>8</v>
      </c>
      <c r="W522" s="9" t="s">
        <v>2332</v>
      </c>
      <c r="X522" s="9" t="s">
        <v>394</v>
      </c>
      <c r="Y522" s="9" t="s">
        <v>2327</v>
      </c>
      <c r="Z522" s="9" t="s">
        <v>2328</v>
      </c>
    </row>
    <row r="523" spans="1:26" s="9" customFormat="1" x14ac:dyDescent="0.2">
      <c r="A523" s="9" t="s">
        <v>0</v>
      </c>
      <c r="B523" s="9" t="s">
        <v>2330</v>
      </c>
      <c r="C523">
        <v>524</v>
      </c>
      <c r="D523" s="9" t="s">
        <v>2321</v>
      </c>
      <c r="E523" s="9" t="s">
        <v>1</v>
      </c>
      <c r="F523" s="9" t="s">
        <v>54</v>
      </c>
      <c r="G523" s="9" t="s">
        <v>2322</v>
      </c>
      <c r="H523" s="23">
        <v>45473</v>
      </c>
      <c r="I523" s="23">
        <v>45473</v>
      </c>
      <c r="J523" s="9" t="s">
        <v>14</v>
      </c>
      <c r="K523" s="23">
        <v>45523</v>
      </c>
      <c r="L523" s="9" t="s">
        <v>4</v>
      </c>
      <c r="M523" s="9" t="s">
        <v>802</v>
      </c>
      <c r="N523" s="9" t="s">
        <v>2323</v>
      </c>
      <c r="O523" s="9" t="s">
        <v>9</v>
      </c>
      <c r="P523" s="9" t="s">
        <v>7</v>
      </c>
      <c r="Q523" s="9" t="s">
        <v>2646</v>
      </c>
      <c r="R523" s="9" t="s">
        <v>2331</v>
      </c>
      <c r="S523" s="24">
        <v>-12400</v>
      </c>
      <c r="T523" s="9" t="s">
        <v>8</v>
      </c>
      <c r="U523" s="24">
        <v>-12400</v>
      </c>
      <c r="V523" s="9" t="s">
        <v>8</v>
      </c>
      <c r="W523" s="9" t="s">
        <v>2332</v>
      </c>
      <c r="X523" s="9" t="s">
        <v>394</v>
      </c>
      <c r="Y523" s="9" t="s">
        <v>2327</v>
      </c>
      <c r="Z523" s="9" t="s">
        <v>2328</v>
      </c>
    </row>
    <row r="524" spans="1:26" s="9" customFormat="1" x14ac:dyDescent="0.2">
      <c r="A524" s="9" t="s">
        <v>0</v>
      </c>
      <c r="B524" s="9" t="s">
        <v>2325</v>
      </c>
      <c r="C524">
        <v>521</v>
      </c>
      <c r="D524" s="9" t="s">
        <v>2321</v>
      </c>
      <c r="E524" s="9" t="s">
        <v>1</v>
      </c>
      <c r="F524" s="9" t="s">
        <v>73</v>
      </c>
      <c r="G524" s="9" t="s">
        <v>2322</v>
      </c>
      <c r="H524" s="23">
        <v>45473</v>
      </c>
      <c r="I524" s="23">
        <v>45473</v>
      </c>
      <c r="J524" s="9" t="s">
        <v>14</v>
      </c>
      <c r="K524" s="23">
        <v>45523</v>
      </c>
      <c r="L524" s="9" t="s">
        <v>4</v>
      </c>
      <c r="M524" s="9" t="s">
        <v>802</v>
      </c>
      <c r="N524" s="9" t="s">
        <v>2323</v>
      </c>
      <c r="O524" s="9" t="s">
        <v>9</v>
      </c>
      <c r="P524" s="9" t="s">
        <v>7</v>
      </c>
      <c r="Q524" s="9" t="s">
        <v>2646</v>
      </c>
      <c r="R524" s="9" t="s">
        <v>2333</v>
      </c>
      <c r="S524" s="24">
        <v>-50000</v>
      </c>
      <c r="T524" s="9" t="s">
        <v>8</v>
      </c>
      <c r="U524" s="24">
        <v>-50000</v>
      </c>
      <c r="V524" s="9" t="s">
        <v>8</v>
      </c>
      <c r="W524" s="9" t="s">
        <v>2334</v>
      </c>
      <c r="X524" s="9" t="s">
        <v>394</v>
      </c>
      <c r="Y524" s="9" t="s">
        <v>2327</v>
      </c>
      <c r="Z524" s="9" t="s">
        <v>2328</v>
      </c>
    </row>
    <row r="525" spans="1:26" s="9" customFormat="1" x14ac:dyDescent="0.2">
      <c r="A525" s="9" t="s">
        <v>0</v>
      </c>
      <c r="B525" s="9" t="s">
        <v>2329</v>
      </c>
      <c r="C525">
        <v>524</v>
      </c>
      <c r="D525" s="9" t="s">
        <v>2321</v>
      </c>
      <c r="E525" s="9" t="s">
        <v>1</v>
      </c>
      <c r="F525" s="9" t="s">
        <v>119</v>
      </c>
      <c r="G525" s="9" t="s">
        <v>2322</v>
      </c>
      <c r="H525" s="23">
        <v>45473</v>
      </c>
      <c r="I525" s="23">
        <v>45473</v>
      </c>
      <c r="J525" s="9" t="s">
        <v>14</v>
      </c>
      <c r="K525" s="23">
        <v>45523</v>
      </c>
      <c r="L525" s="9" t="s">
        <v>4</v>
      </c>
      <c r="M525" s="9" t="s">
        <v>802</v>
      </c>
      <c r="N525" s="9" t="s">
        <v>2323</v>
      </c>
      <c r="O525" s="9" t="s">
        <v>9</v>
      </c>
      <c r="P525" s="9" t="s">
        <v>7</v>
      </c>
      <c r="Q525" s="9" t="s">
        <v>2646</v>
      </c>
      <c r="R525" s="9" t="s">
        <v>2333</v>
      </c>
      <c r="S525" s="24">
        <v>-4500</v>
      </c>
      <c r="T525" s="9" t="s">
        <v>8</v>
      </c>
      <c r="U525" s="24">
        <v>-4500</v>
      </c>
      <c r="V525" s="9" t="s">
        <v>8</v>
      </c>
      <c r="W525" s="9" t="s">
        <v>2334</v>
      </c>
      <c r="X525" s="9" t="s">
        <v>394</v>
      </c>
      <c r="Y525" s="9" t="s">
        <v>2327</v>
      </c>
      <c r="Z525" s="9" t="s">
        <v>2328</v>
      </c>
    </row>
    <row r="526" spans="1:26" s="9" customFormat="1" x14ac:dyDescent="0.2">
      <c r="A526" s="9" t="s">
        <v>0</v>
      </c>
      <c r="B526" s="9" t="s">
        <v>2330</v>
      </c>
      <c r="C526">
        <v>524</v>
      </c>
      <c r="D526" s="9" t="s">
        <v>2321</v>
      </c>
      <c r="E526" s="9" t="s">
        <v>1</v>
      </c>
      <c r="F526" s="9" t="s">
        <v>122</v>
      </c>
      <c r="G526" s="9" t="s">
        <v>2322</v>
      </c>
      <c r="H526" s="23">
        <v>45473</v>
      </c>
      <c r="I526" s="23">
        <v>45473</v>
      </c>
      <c r="J526" s="9" t="s">
        <v>14</v>
      </c>
      <c r="K526" s="23">
        <v>45523</v>
      </c>
      <c r="L526" s="9" t="s">
        <v>4</v>
      </c>
      <c r="M526" s="9" t="s">
        <v>802</v>
      </c>
      <c r="N526" s="9" t="s">
        <v>2323</v>
      </c>
      <c r="O526" s="9" t="s">
        <v>9</v>
      </c>
      <c r="P526" s="9" t="s">
        <v>7</v>
      </c>
      <c r="Q526" s="9" t="s">
        <v>2646</v>
      </c>
      <c r="R526" s="9" t="s">
        <v>2333</v>
      </c>
      <c r="S526" s="24">
        <v>-12400</v>
      </c>
      <c r="T526" s="9" t="s">
        <v>8</v>
      </c>
      <c r="U526" s="24">
        <v>-12400</v>
      </c>
      <c r="V526" s="9" t="s">
        <v>8</v>
      </c>
      <c r="W526" s="9" t="s">
        <v>2334</v>
      </c>
      <c r="X526" s="9" t="s">
        <v>394</v>
      </c>
      <c r="Y526" s="9" t="s">
        <v>2327</v>
      </c>
      <c r="Z526" s="9" t="s">
        <v>2328</v>
      </c>
    </row>
    <row r="527" spans="1:26" s="9" customFormat="1" x14ac:dyDescent="0.2">
      <c r="A527" s="9" t="s">
        <v>0</v>
      </c>
      <c r="B527" s="9" t="s">
        <v>2325</v>
      </c>
      <c r="C527">
        <v>521</v>
      </c>
      <c r="D527" s="9" t="s">
        <v>2321</v>
      </c>
      <c r="E527" s="9" t="s">
        <v>1</v>
      </c>
      <c r="F527" s="9" t="s">
        <v>126</v>
      </c>
      <c r="G527" s="9" t="s">
        <v>2322</v>
      </c>
      <c r="H527" s="23">
        <v>45473</v>
      </c>
      <c r="I527" s="23">
        <v>45473</v>
      </c>
      <c r="J527" s="9" t="s">
        <v>14</v>
      </c>
      <c r="K527" s="23">
        <v>45523</v>
      </c>
      <c r="L527" s="9" t="s">
        <v>4</v>
      </c>
      <c r="M527" s="9" t="s">
        <v>802</v>
      </c>
      <c r="N527" s="9" t="s">
        <v>2323</v>
      </c>
      <c r="O527" s="9" t="s">
        <v>9</v>
      </c>
      <c r="P527" s="9" t="s">
        <v>7</v>
      </c>
      <c r="Q527" s="9" t="s">
        <v>2646</v>
      </c>
      <c r="R527" s="9" t="s">
        <v>2335</v>
      </c>
      <c r="S527" s="24">
        <v>-30000</v>
      </c>
      <c r="T527" s="9" t="s">
        <v>8</v>
      </c>
      <c r="U527" s="24">
        <v>-30000</v>
      </c>
      <c r="V527" s="9" t="s">
        <v>8</v>
      </c>
      <c r="W527" s="9" t="s">
        <v>2336</v>
      </c>
      <c r="X527" s="9" t="s">
        <v>394</v>
      </c>
      <c r="Y527" s="9" t="s">
        <v>2327</v>
      </c>
      <c r="Z527" s="9" t="s">
        <v>2328</v>
      </c>
    </row>
    <row r="528" spans="1:26" s="9" customFormat="1" x14ac:dyDescent="0.2">
      <c r="A528" s="9" t="s">
        <v>0</v>
      </c>
      <c r="B528" s="9" t="s">
        <v>2329</v>
      </c>
      <c r="C528">
        <v>524</v>
      </c>
      <c r="D528" s="9" t="s">
        <v>2321</v>
      </c>
      <c r="E528" s="9" t="s">
        <v>1</v>
      </c>
      <c r="F528" s="9" t="s">
        <v>2337</v>
      </c>
      <c r="G528" s="9" t="s">
        <v>2322</v>
      </c>
      <c r="H528" s="23">
        <v>45473</v>
      </c>
      <c r="I528" s="23">
        <v>45473</v>
      </c>
      <c r="J528" s="9" t="s">
        <v>14</v>
      </c>
      <c r="K528" s="23">
        <v>45523</v>
      </c>
      <c r="L528" s="9" t="s">
        <v>4</v>
      </c>
      <c r="M528" s="9" t="s">
        <v>802</v>
      </c>
      <c r="N528" s="9" t="s">
        <v>2323</v>
      </c>
      <c r="O528" s="9" t="s">
        <v>9</v>
      </c>
      <c r="P528" s="9" t="s">
        <v>7</v>
      </c>
      <c r="Q528" s="9" t="s">
        <v>2646</v>
      </c>
      <c r="R528" s="9" t="s">
        <v>2335</v>
      </c>
      <c r="S528" s="24">
        <v>-2700</v>
      </c>
      <c r="T528" s="9" t="s">
        <v>8</v>
      </c>
      <c r="U528" s="24">
        <v>-2700</v>
      </c>
      <c r="V528" s="9" t="s">
        <v>8</v>
      </c>
      <c r="W528" s="9" t="s">
        <v>2336</v>
      </c>
      <c r="X528" s="9" t="s">
        <v>394</v>
      </c>
      <c r="Y528" s="9" t="s">
        <v>2327</v>
      </c>
      <c r="Z528" s="9" t="s">
        <v>2328</v>
      </c>
    </row>
    <row r="529" spans="1:26" s="9" customFormat="1" x14ac:dyDescent="0.2">
      <c r="A529" s="9" t="s">
        <v>0</v>
      </c>
      <c r="B529" s="9" t="s">
        <v>2330</v>
      </c>
      <c r="C529">
        <v>524</v>
      </c>
      <c r="D529" s="9" t="s">
        <v>2321</v>
      </c>
      <c r="E529" s="9" t="s">
        <v>1</v>
      </c>
      <c r="F529" s="9" t="s">
        <v>2339</v>
      </c>
      <c r="G529" s="9" t="s">
        <v>2322</v>
      </c>
      <c r="H529" s="23">
        <v>45473</v>
      </c>
      <c r="I529" s="23">
        <v>45473</v>
      </c>
      <c r="J529" s="9" t="s">
        <v>14</v>
      </c>
      <c r="K529" s="23">
        <v>45523</v>
      </c>
      <c r="L529" s="9" t="s">
        <v>4</v>
      </c>
      <c r="M529" s="9" t="s">
        <v>802</v>
      </c>
      <c r="N529" s="9" t="s">
        <v>2323</v>
      </c>
      <c r="O529" s="9" t="s">
        <v>9</v>
      </c>
      <c r="P529" s="9" t="s">
        <v>7</v>
      </c>
      <c r="Q529" s="9" t="s">
        <v>2646</v>
      </c>
      <c r="R529" s="9" t="s">
        <v>2335</v>
      </c>
      <c r="S529" s="24">
        <v>-7440</v>
      </c>
      <c r="T529" s="9" t="s">
        <v>8</v>
      </c>
      <c r="U529" s="24">
        <v>-7440</v>
      </c>
      <c r="V529" s="9" t="s">
        <v>8</v>
      </c>
      <c r="W529" s="9" t="s">
        <v>2336</v>
      </c>
      <c r="X529" s="9" t="s">
        <v>394</v>
      </c>
      <c r="Y529" s="9" t="s">
        <v>2327</v>
      </c>
      <c r="Z529" s="9" t="s">
        <v>2328</v>
      </c>
    </row>
    <row r="530" spans="1:26" s="9" customFormat="1" x14ac:dyDescent="0.2">
      <c r="A530" s="9" t="s">
        <v>0</v>
      </c>
      <c r="B530" s="9" t="s">
        <v>2325</v>
      </c>
      <c r="C530">
        <v>521</v>
      </c>
      <c r="D530" s="9" t="s">
        <v>2321</v>
      </c>
      <c r="E530" s="9" t="s">
        <v>1</v>
      </c>
      <c r="F530" s="9" t="s">
        <v>2342</v>
      </c>
      <c r="G530" s="9" t="s">
        <v>2322</v>
      </c>
      <c r="H530" s="23">
        <v>45473</v>
      </c>
      <c r="I530" s="23">
        <v>45473</v>
      </c>
      <c r="J530" s="9" t="s">
        <v>14</v>
      </c>
      <c r="K530" s="23">
        <v>45523</v>
      </c>
      <c r="L530" s="9" t="s">
        <v>4</v>
      </c>
      <c r="M530" s="9" t="s">
        <v>802</v>
      </c>
      <c r="N530" s="9" t="s">
        <v>2323</v>
      </c>
      <c r="O530" s="9" t="s">
        <v>9</v>
      </c>
      <c r="P530" s="9" t="s">
        <v>7</v>
      </c>
      <c r="Q530" s="9" t="s">
        <v>2646</v>
      </c>
      <c r="R530" s="9" t="s">
        <v>2340</v>
      </c>
      <c r="S530" s="24">
        <v>-50000</v>
      </c>
      <c r="T530" s="9" t="s">
        <v>8</v>
      </c>
      <c r="U530" s="24">
        <v>-50000</v>
      </c>
      <c r="V530" s="9" t="s">
        <v>8</v>
      </c>
      <c r="W530" s="9" t="s">
        <v>2341</v>
      </c>
      <c r="X530" s="9" t="s">
        <v>394</v>
      </c>
      <c r="Y530" s="9" t="s">
        <v>2327</v>
      </c>
      <c r="Z530" s="9" t="s">
        <v>2328</v>
      </c>
    </row>
    <row r="531" spans="1:26" s="9" customFormat="1" x14ac:dyDescent="0.2">
      <c r="A531" s="9" t="s">
        <v>0</v>
      </c>
      <c r="B531" s="9" t="s">
        <v>2329</v>
      </c>
      <c r="C531">
        <v>524</v>
      </c>
      <c r="D531" s="9" t="s">
        <v>2321</v>
      </c>
      <c r="E531" s="9" t="s">
        <v>1</v>
      </c>
      <c r="F531" s="9" t="s">
        <v>2343</v>
      </c>
      <c r="G531" s="9" t="s">
        <v>2322</v>
      </c>
      <c r="H531" s="23">
        <v>45473</v>
      </c>
      <c r="I531" s="23">
        <v>45473</v>
      </c>
      <c r="J531" s="9" t="s">
        <v>14</v>
      </c>
      <c r="K531" s="23">
        <v>45523</v>
      </c>
      <c r="L531" s="9" t="s">
        <v>4</v>
      </c>
      <c r="M531" s="9" t="s">
        <v>802</v>
      </c>
      <c r="N531" s="9" t="s">
        <v>2323</v>
      </c>
      <c r="O531" s="9" t="s">
        <v>9</v>
      </c>
      <c r="P531" s="9" t="s">
        <v>7</v>
      </c>
      <c r="Q531" s="9" t="s">
        <v>2646</v>
      </c>
      <c r="R531" s="9" t="s">
        <v>2340</v>
      </c>
      <c r="S531" s="24">
        <v>-4500</v>
      </c>
      <c r="T531" s="9" t="s">
        <v>8</v>
      </c>
      <c r="U531" s="24">
        <v>-4500</v>
      </c>
      <c r="V531" s="9" t="s">
        <v>8</v>
      </c>
      <c r="W531" s="9" t="s">
        <v>2341</v>
      </c>
      <c r="X531" s="9" t="s">
        <v>394</v>
      </c>
      <c r="Y531" s="9" t="s">
        <v>2327</v>
      </c>
      <c r="Z531" s="9" t="s">
        <v>2328</v>
      </c>
    </row>
    <row r="532" spans="1:26" s="9" customFormat="1" x14ac:dyDescent="0.2">
      <c r="A532" s="9" t="s">
        <v>0</v>
      </c>
      <c r="B532" s="9" t="s">
        <v>2330</v>
      </c>
      <c r="C532">
        <v>524</v>
      </c>
      <c r="D532" s="9" t="s">
        <v>2321</v>
      </c>
      <c r="E532" s="9" t="s">
        <v>1</v>
      </c>
      <c r="F532" s="9" t="s">
        <v>2344</v>
      </c>
      <c r="G532" s="9" t="s">
        <v>2322</v>
      </c>
      <c r="H532" s="23">
        <v>45473</v>
      </c>
      <c r="I532" s="23">
        <v>45473</v>
      </c>
      <c r="J532" s="9" t="s">
        <v>14</v>
      </c>
      <c r="K532" s="23">
        <v>45523</v>
      </c>
      <c r="L532" s="9" t="s">
        <v>4</v>
      </c>
      <c r="M532" s="9" t="s">
        <v>802</v>
      </c>
      <c r="N532" s="9" t="s">
        <v>2323</v>
      </c>
      <c r="O532" s="9" t="s">
        <v>9</v>
      </c>
      <c r="P532" s="9" t="s">
        <v>7</v>
      </c>
      <c r="Q532" s="9" t="s">
        <v>2646</v>
      </c>
      <c r="R532" s="9" t="s">
        <v>2340</v>
      </c>
      <c r="S532" s="24">
        <v>-12400</v>
      </c>
      <c r="T532" s="9" t="s">
        <v>8</v>
      </c>
      <c r="U532" s="24">
        <v>-12400</v>
      </c>
      <c r="V532" s="9" t="s">
        <v>8</v>
      </c>
      <c r="W532" s="9" t="s">
        <v>2341</v>
      </c>
      <c r="X532" s="9" t="s">
        <v>394</v>
      </c>
      <c r="Y532" s="9" t="s">
        <v>2327</v>
      </c>
      <c r="Z532" s="9" t="s">
        <v>2328</v>
      </c>
    </row>
    <row r="533" spans="1:26" s="9" customFormat="1" x14ac:dyDescent="0.2">
      <c r="A533" s="9" t="s">
        <v>0</v>
      </c>
      <c r="B533" s="9" t="s">
        <v>2325</v>
      </c>
      <c r="C533">
        <v>521</v>
      </c>
      <c r="D533" s="9" t="s">
        <v>2321</v>
      </c>
      <c r="E533" s="9" t="s">
        <v>1</v>
      </c>
      <c r="F533" s="9" t="s">
        <v>2347</v>
      </c>
      <c r="G533" s="9" t="s">
        <v>2322</v>
      </c>
      <c r="H533" s="23">
        <v>45473</v>
      </c>
      <c r="I533" s="23">
        <v>45473</v>
      </c>
      <c r="J533" s="9" t="s">
        <v>14</v>
      </c>
      <c r="K533" s="23">
        <v>45523</v>
      </c>
      <c r="L533" s="9" t="s">
        <v>4</v>
      </c>
      <c r="M533" s="9" t="s">
        <v>802</v>
      </c>
      <c r="N533" s="9" t="s">
        <v>2323</v>
      </c>
      <c r="O533" s="9" t="s">
        <v>9</v>
      </c>
      <c r="P533" s="9" t="s">
        <v>7</v>
      </c>
      <c r="Q533" s="9" t="s">
        <v>2646</v>
      </c>
      <c r="R533" s="9" t="s">
        <v>2345</v>
      </c>
      <c r="S533" s="24">
        <v>-50000</v>
      </c>
      <c r="T533" s="9" t="s">
        <v>8</v>
      </c>
      <c r="U533" s="24">
        <v>-50000</v>
      </c>
      <c r="V533" s="9" t="s">
        <v>8</v>
      </c>
      <c r="W533" s="9" t="s">
        <v>2346</v>
      </c>
      <c r="X533" s="9" t="s">
        <v>394</v>
      </c>
      <c r="Y533" s="9" t="s">
        <v>2327</v>
      </c>
      <c r="Z533" s="9" t="s">
        <v>2328</v>
      </c>
    </row>
    <row r="534" spans="1:26" s="9" customFormat="1" x14ac:dyDescent="0.2">
      <c r="A534" s="9" t="s">
        <v>0</v>
      </c>
      <c r="B534" s="9" t="s">
        <v>2329</v>
      </c>
      <c r="C534">
        <v>524</v>
      </c>
      <c r="D534" s="9" t="s">
        <v>2321</v>
      </c>
      <c r="E534" s="9" t="s">
        <v>1</v>
      </c>
      <c r="F534" s="9" t="s">
        <v>2348</v>
      </c>
      <c r="G534" s="9" t="s">
        <v>2322</v>
      </c>
      <c r="H534" s="23">
        <v>45473</v>
      </c>
      <c r="I534" s="23">
        <v>45473</v>
      </c>
      <c r="J534" s="9" t="s">
        <v>14</v>
      </c>
      <c r="K534" s="23">
        <v>45523</v>
      </c>
      <c r="L534" s="9" t="s">
        <v>4</v>
      </c>
      <c r="M534" s="9" t="s">
        <v>802</v>
      </c>
      <c r="N534" s="9" t="s">
        <v>2323</v>
      </c>
      <c r="O534" s="9" t="s">
        <v>9</v>
      </c>
      <c r="P534" s="9" t="s">
        <v>7</v>
      </c>
      <c r="Q534" s="9" t="s">
        <v>2646</v>
      </c>
      <c r="R534" s="9" t="s">
        <v>2345</v>
      </c>
      <c r="S534" s="24">
        <v>-4500</v>
      </c>
      <c r="T534" s="9" t="s">
        <v>8</v>
      </c>
      <c r="U534" s="24">
        <v>-4500</v>
      </c>
      <c r="V534" s="9" t="s">
        <v>8</v>
      </c>
      <c r="W534" s="9" t="s">
        <v>2346</v>
      </c>
      <c r="X534" s="9" t="s">
        <v>394</v>
      </c>
      <c r="Y534" s="9" t="s">
        <v>2327</v>
      </c>
      <c r="Z534" s="9" t="s">
        <v>2328</v>
      </c>
    </row>
    <row r="535" spans="1:26" s="9" customFormat="1" x14ac:dyDescent="0.2">
      <c r="A535" s="9" t="s">
        <v>0</v>
      </c>
      <c r="B535" s="9" t="s">
        <v>2330</v>
      </c>
      <c r="C535">
        <v>524</v>
      </c>
      <c r="D535" s="9" t="s">
        <v>2321</v>
      </c>
      <c r="E535" s="9" t="s">
        <v>1</v>
      </c>
      <c r="F535" s="9" t="s">
        <v>2349</v>
      </c>
      <c r="G535" s="9" t="s">
        <v>2322</v>
      </c>
      <c r="H535" s="23">
        <v>45473</v>
      </c>
      <c r="I535" s="23">
        <v>45473</v>
      </c>
      <c r="J535" s="9" t="s">
        <v>14</v>
      </c>
      <c r="K535" s="23">
        <v>45523</v>
      </c>
      <c r="L535" s="9" t="s">
        <v>4</v>
      </c>
      <c r="M535" s="9" t="s">
        <v>802</v>
      </c>
      <c r="N535" s="9" t="s">
        <v>2323</v>
      </c>
      <c r="O535" s="9" t="s">
        <v>9</v>
      </c>
      <c r="P535" s="9" t="s">
        <v>7</v>
      </c>
      <c r="Q535" s="9" t="s">
        <v>2646</v>
      </c>
      <c r="R535" s="9" t="s">
        <v>2345</v>
      </c>
      <c r="S535" s="24">
        <v>-12400</v>
      </c>
      <c r="T535" s="9" t="s">
        <v>8</v>
      </c>
      <c r="U535" s="24">
        <v>-12400</v>
      </c>
      <c r="V535" s="9" t="s">
        <v>8</v>
      </c>
      <c r="W535" s="9" t="s">
        <v>2346</v>
      </c>
      <c r="X535" s="9" t="s">
        <v>394</v>
      </c>
      <c r="Y535" s="9" t="s">
        <v>2327</v>
      </c>
      <c r="Z535" s="9" t="s">
        <v>2328</v>
      </c>
    </row>
    <row r="536" spans="1:26" s="9" customFormat="1" x14ac:dyDescent="0.2">
      <c r="A536" s="9" t="s">
        <v>0</v>
      </c>
      <c r="B536" s="9" t="s">
        <v>2325</v>
      </c>
      <c r="C536">
        <v>521</v>
      </c>
      <c r="D536" s="9" t="s">
        <v>2321</v>
      </c>
      <c r="E536" s="9" t="s">
        <v>1</v>
      </c>
      <c r="F536" s="9" t="s">
        <v>1751</v>
      </c>
      <c r="G536" s="9" t="s">
        <v>2322</v>
      </c>
      <c r="H536" s="23">
        <v>45473</v>
      </c>
      <c r="I536" s="23">
        <v>45473</v>
      </c>
      <c r="J536" s="9" t="s">
        <v>14</v>
      </c>
      <c r="K536" s="23">
        <v>45523</v>
      </c>
      <c r="L536" s="9" t="s">
        <v>4</v>
      </c>
      <c r="M536" s="9" t="s">
        <v>802</v>
      </c>
      <c r="N536" s="9" t="s">
        <v>2323</v>
      </c>
      <c r="O536" s="9" t="s">
        <v>9</v>
      </c>
      <c r="P536" s="9" t="s">
        <v>7</v>
      </c>
      <c r="Q536" s="9" t="s">
        <v>2646</v>
      </c>
      <c r="R536" s="9" t="s">
        <v>2351</v>
      </c>
      <c r="S536" s="24">
        <v>-50000</v>
      </c>
      <c r="T536" s="9" t="s">
        <v>8</v>
      </c>
      <c r="U536" s="24">
        <v>-50000</v>
      </c>
      <c r="V536" s="9" t="s">
        <v>8</v>
      </c>
      <c r="W536" s="9" t="s">
        <v>2352</v>
      </c>
      <c r="X536" s="9" t="s">
        <v>394</v>
      </c>
      <c r="Y536" s="9" t="s">
        <v>2327</v>
      </c>
      <c r="Z536" s="9" t="s">
        <v>2328</v>
      </c>
    </row>
    <row r="537" spans="1:26" s="9" customFormat="1" x14ac:dyDescent="0.2">
      <c r="A537" s="9" t="s">
        <v>0</v>
      </c>
      <c r="B537" s="9" t="s">
        <v>2329</v>
      </c>
      <c r="C537">
        <v>524</v>
      </c>
      <c r="D537" s="9" t="s">
        <v>2321</v>
      </c>
      <c r="E537" s="9" t="s">
        <v>1</v>
      </c>
      <c r="F537" s="9" t="s">
        <v>6</v>
      </c>
      <c r="G537" s="9" t="s">
        <v>2322</v>
      </c>
      <c r="H537" s="23">
        <v>45473</v>
      </c>
      <c r="I537" s="23">
        <v>45473</v>
      </c>
      <c r="J537" s="9" t="s">
        <v>14</v>
      </c>
      <c r="K537" s="23">
        <v>45523</v>
      </c>
      <c r="L537" s="9" t="s">
        <v>4</v>
      </c>
      <c r="M537" s="9" t="s">
        <v>802</v>
      </c>
      <c r="N537" s="9" t="s">
        <v>2323</v>
      </c>
      <c r="O537" s="9" t="s">
        <v>9</v>
      </c>
      <c r="P537" s="9" t="s">
        <v>7</v>
      </c>
      <c r="Q537" s="9" t="s">
        <v>2646</v>
      </c>
      <c r="R537" s="9" t="s">
        <v>2351</v>
      </c>
      <c r="S537" s="24">
        <v>-4500</v>
      </c>
      <c r="T537" s="9" t="s">
        <v>8</v>
      </c>
      <c r="U537" s="24">
        <v>-4500</v>
      </c>
      <c r="V537" s="9" t="s">
        <v>8</v>
      </c>
      <c r="W537" s="9" t="s">
        <v>2352</v>
      </c>
      <c r="X537" s="9" t="s">
        <v>394</v>
      </c>
      <c r="Y537" s="9" t="s">
        <v>2327</v>
      </c>
      <c r="Z537" s="9" t="s">
        <v>2328</v>
      </c>
    </row>
    <row r="538" spans="1:26" s="9" customFormat="1" x14ac:dyDescent="0.2">
      <c r="A538" s="9" t="s">
        <v>0</v>
      </c>
      <c r="B538" s="9" t="s">
        <v>2330</v>
      </c>
      <c r="C538">
        <v>524</v>
      </c>
      <c r="D538" s="9" t="s">
        <v>2321</v>
      </c>
      <c r="E538" s="9" t="s">
        <v>1</v>
      </c>
      <c r="F538" s="9" t="s">
        <v>2354</v>
      </c>
      <c r="G538" s="9" t="s">
        <v>2322</v>
      </c>
      <c r="H538" s="23">
        <v>45473</v>
      </c>
      <c r="I538" s="23">
        <v>45473</v>
      </c>
      <c r="J538" s="9" t="s">
        <v>14</v>
      </c>
      <c r="K538" s="23">
        <v>45523</v>
      </c>
      <c r="L538" s="9" t="s">
        <v>4</v>
      </c>
      <c r="M538" s="9" t="s">
        <v>802</v>
      </c>
      <c r="N538" s="9" t="s">
        <v>2323</v>
      </c>
      <c r="O538" s="9" t="s">
        <v>9</v>
      </c>
      <c r="P538" s="9" t="s">
        <v>7</v>
      </c>
      <c r="Q538" s="9" t="s">
        <v>2646</v>
      </c>
      <c r="R538" s="9" t="s">
        <v>2351</v>
      </c>
      <c r="S538" s="24">
        <v>-12400</v>
      </c>
      <c r="T538" s="9" t="s">
        <v>8</v>
      </c>
      <c r="U538" s="24">
        <v>-12400</v>
      </c>
      <c r="V538" s="9" t="s">
        <v>8</v>
      </c>
      <c r="W538" s="9" t="s">
        <v>2352</v>
      </c>
      <c r="X538" s="9" t="s">
        <v>394</v>
      </c>
      <c r="Y538" s="9" t="s">
        <v>2327</v>
      </c>
      <c r="Z538" s="9" t="s">
        <v>2328</v>
      </c>
    </row>
    <row r="539" spans="1:26" s="9" customFormat="1" x14ac:dyDescent="0.2">
      <c r="A539" s="9" t="s">
        <v>0</v>
      </c>
      <c r="B539" s="9" t="s">
        <v>2325</v>
      </c>
      <c r="C539">
        <v>521</v>
      </c>
      <c r="D539" s="9" t="s">
        <v>2321</v>
      </c>
      <c r="E539" s="9" t="s">
        <v>1</v>
      </c>
      <c r="F539" s="9" t="s">
        <v>2358</v>
      </c>
      <c r="G539" s="9" t="s">
        <v>2322</v>
      </c>
      <c r="H539" s="23">
        <v>45473</v>
      </c>
      <c r="I539" s="23">
        <v>45473</v>
      </c>
      <c r="J539" s="9" t="s">
        <v>14</v>
      </c>
      <c r="K539" s="23">
        <v>45523</v>
      </c>
      <c r="L539" s="9" t="s">
        <v>4</v>
      </c>
      <c r="M539" s="9" t="s">
        <v>802</v>
      </c>
      <c r="N539" s="9" t="s">
        <v>2323</v>
      </c>
      <c r="O539" s="9" t="s">
        <v>9</v>
      </c>
      <c r="P539" s="9" t="s">
        <v>7</v>
      </c>
      <c r="Q539" s="9" t="s">
        <v>2646</v>
      </c>
      <c r="R539" s="9" t="s">
        <v>2356</v>
      </c>
      <c r="S539" s="24">
        <v>-50000</v>
      </c>
      <c r="T539" s="9" t="s">
        <v>8</v>
      </c>
      <c r="U539" s="24">
        <v>-50000</v>
      </c>
      <c r="V539" s="9" t="s">
        <v>8</v>
      </c>
      <c r="W539" s="9" t="s">
        <v>2357</v>
      </c>
      <c r="X539" s="9" t="s">
        <v>394</v>
      </c>
      <c r="Y539" s="9" t="s">
        <v>2327</v>
      </c>
      <c r="Z539" s="9" t="s">
        <v>2328</v>
      </c>
    </row>
    <row r="540" spans="1:26" s="9" customFormat="1" x14ac:dyDescent="0.2">
      <c r="A540" s="9" t="s">
        <v>0</v>
      </c>
      <c r="B540" s="9" t="s">
        <v>2329</v>
      </c>
      <c r="C540">
        <v>524</v>
      </c>
      <c r="D540" s="9" t="s">
        <v>2321</v>
      </c>
      <c r="E540" s="9" t="s">
        <v>1</v>
      </c>
      <c r="F540" s="9" t="s">
        <v>2360</v>
      </c>
      <c r="G540" s="9" t="s">
        <v>2322</v>
      </c>
      <c r="H540" s="23">
        <v>45473</v>
      </c>
      <c r="I540" s="23">
        <v>45473</v>
      </c>
      <c r="J540" s="9" t="s">
        <v>14</v>
      </c>
      <c r="K540" s="23">
        <v>45523</v>
      </c>
      <c r="L540" s="9" t="s">
        <v>4</v>
      </c>
      <c r="M540" s="9" t="s">
        <v>802</v>
      </c>
      <c r="N540" s="9" t="s">
        <v>2323</v>
      </c>
      <c r="O540" s="9" t="s">
        <v>9</v>
      </c>
      <c r="P540" s="9" t="s">
        <v>7</v>
      </c>
      <c r="Q540" s="9" t="s">
        <v>2646</v>
      </c>
      <c r="R540" s="9" t="s">
        <v>2356</v>
      </c>
      <c r="S540" s="24">
        <v>-4500</v>
      </c>
      <c r="T540" s="9" t="s">
        <v>8</v>
      </c>
      <c r="U540" s="24">
        <v>-4500</v>
      </c>
      <c r="V540" s="9" t="s">
        <v>8</v>
      </c>
      <c r="W540" s="9" t="s">
        <v>2357</v>
      </c>
      <c r="X540" s="9" t="s">
        <v>394</v>
      </c>
      <c r="Y540" s="9" t="s">
        <v>2327</v>
      </c>
      <c r="Z540" s="9" t="s">
        <v>2328</v>
      </c>
    </row>
    <row r="541" spans="1:26" s="9" customFormat="1" x14ac:dyDescent="0.2">
      <c r="A541" s="9" t="s">
        <v>0</v>
      </c>
      <c r="B541" s="9" t="s">
        <v>2330</v>
      </c>
      <c r="C541">
        <v>524</v>
      </c>
      <c r="D541" s="9" t="s">
        <v>2321</v>
      </c>
      <c r="E541" s="9" t="s">
        <v>1</v>
      </c>
      <c r="F541" s="9" t="s">
        <v>2362</v>
      </c>
      <c r="G541" s="9" t="s">
        <v>2322</v>
      </c>
      <c r="H541" s="23">
        <v>45473</v>
      </c>
      <c r="I541" s="23">
        <v>45473</v>
      </c>
      <c r="J541" s="9" t="s">
        <v>14</v>
      </c>
      <c r="K541" s="23">
        <v>45523</v>
      </c>
      <c r="L541" s="9" t="s">
        <v>4</v>
      </c>
      <c r="M541" s="9" t="s">
        <v>802</v>
      </c>
      <c r="N541" s="9" t="s">
        <v>2323</v>
      </c>
      <c r="O541" s="9" t="s">
        <v>9</v>
      </c>
      <c r="P541" s="9" t="s">
        <v>7</v>
      </c>
      <c r="Q541" s="9" t="s">
        <v>2646</v>
      </c>
      <c r="R541" s="9" t="s">
        <v>2356</v>
      </c>
      <c r="S541" s="24">
        <v>-12400</v>
      </c>
      <c r="T541" s="9" t="s">
        <v>8</v>
      </c>
      <c r="U541" s="24">
        <v>-12400</v>
      </c>
      <c r="V541" s="9" t="s">
        <v>8</v>
      </c>
      <c r="W541" s="9" t="s">
        <v>2357</v>
      </c>
      <c r="X541" s="9" t="s">
        <v>394</v>
      </c>
      <c r="Y541" s="9" t="s">
        <v>2327</v>
      </c>
      <c r="Z541" s="9" t="s">
        <v>2328</v>
      </c>
    </row>
    <row r="542" spans="1:26" s="9" customFormat="1" x14ac:dyDescent="0.2">
      <c r="A542" s="9" t="s">
        <v>0</v>
      </c>
      <c r="B542" s="9" t="s">
        <v>2325</v>
      </c>
      <c r="C542">
        <v>521</v>
      </c>
      <c r="D542" s="9" t="s">
        <v>2321</v>
      </c>
      <c r="E542" s="9" t="s">
        <v>1</v>
      </c>
      <c r="F542" s="9" t="s">
        <v>9</v>
      </c>
      <c r="G542" s="9" t="s">
        <v>2322</v>
      </c>
      <c r="H542" s="23">
        <v>45473</v>
      </c>
      <c r="I542" s="23">
        <v>45473</v>
      </c>
      <c r="J542" s="9" t="s">
        <v>14</v>
      </c>
      <c r="K542" s="23">
        <v>45523</v>
      </c>
      <c r="L542" s="9" t="s">
        <v>4</v>
      </c>
      <c r="M542" s="9" t="s">
        <v>802</v>
      </c>
      <c r="N542" s="9" t="s">
        <v>2323</v>
      </c>
      <c r="O542" s="9" t="s">
        <v>9</v>
      </c>
      <c r="P542" s="9" t="s">
        <v>7</v>
      </c>
      <c r="Q542" s="9" t="s">
        <v>2646</v>
      </c>
      <c r="R542" s="9" t="s">
        <v>2364</v>
      </c>
      <c r="S542" s="24">
        <v>-50000</v>
      </c>
      <c r="T542" s="9" t="s">
        <v>8</v>
      </c>
      <c r="U542" s="24">
        <v>-50000</v>
      </c>
      <c r="V542" s="9" t="s">
        <v>8</v>
      </c>
      <c r="W542" s="9" t="s">
        <v>2365</v>
      </c>
      <c r="X542" s="9" t="s">
        <v>394</v>
      </c>
      <c r="Y542" s="9" t="s">
        <v>2327</v>
      </c>
      <c r="Z542" s="9" t="s">
        <v>2328</v>
      </c>
    </row>
    <row r="543" spans="1:26" s="9" customFormat="1" x14ac:dyDescent="0.2">
      <c r="A543" s="9" t="s">
        <v>0</v>
      </c>
      <c r="B543" s="9" t="s">
        <v>2329</v>
      </c>
      <c r="C543">
        <v>524</v>
      </c>
      <c r="D543" s="9" t="s">
        <v>2321</v>
      </c>
      <c r="E543" s="9" t="s">
        <v>1</v>
      </c>
      <c r="F543" s="9" t="s">
        <v>2367</v>
      </c>
      <c r="G543" s="9" t="s">
        <v>2322</v>
      </c>
      <c r="H543" s="23">
        <v>45473</v>
      </c>
      <c r="I543" s="23">
        <v>45473</v>
      </c>
      <c r="J543" s="9" t="s">
        <v>14</v>
      </c>
      <c r="K543" s="23">
        <v>45523</v>
      </c>
      <c r="L543" s="9" t="s">
        <v>4</v>
      </c>
      <c r="M543" s="9" t="s">
        <v>802</v>
      </c>
      <c r="N543" s="9" t="s">
        <v>2323</v>
      </c>
      <c r="O543" s="9" t="s">
        <v>9</v>
      </c>
      <c r="P543" s="9" t="s">
        <v>7</v>
      </c>
      <c r="Q543" s="9" t="s">
        <v>2646</v>
      </c>
      <c r="R543" s="9" t="s">
        <v>2364</v>
      </c>
      <c r="S543" s="24">
        <v>-4500</v>
      </c>
      <c r="T543" s="9" t="s">
        <v>8</v>
      </c>
      <c r="U543" s="24">
        <v>-4500</v>
      </c>
      <c r="V543" s="9" t="s">
        <v>8</v>
      </c>
      <c r="W543" s="9" t="s">
        <v>2365</v>
      </c>
      <c r="X543" s="9" t="s">
        <v>394</v>
      </c>
      <c r="Y543" s="9" t="s">
        <v>2327</v>
      </c>
      <c r="Z543" s="9" t="s">
        <v>2328</v>
      </c>
    </row>
    <row r="544" spans="1:26" s="9" customFormat="1" x14ac:dyDescent="0.2">
      <c r="A544" s="9" t="s">
        <v>0</v>
      </c>
      <c r="B544" s="9" t="s">
        <v>2330</v>
      </c>
      <c r="C544">
        <v>524</v>
      </c>
      <c r="D544" s="9" t="s">
        <v>2321</v>
      </c>
      <c r="E544" s="9" t="s">
        <v>1</v>
      </c>
      <c r="F544" s="9" t="s">
        <v>2369</v>
      </c>
      <c r="G544" s="9" t="s">
        <v>2322</v>
      </c>
      <c r="H544" s="23">
        <v>45473</v>
      </c>
      <c r="I544" s="23">
        <v>45473</v>
      </c>
      <c r="J544" s="9" t="s">
        <v>14</v>
      </c>
      <c r="K544" s="23">
        <v>45523</v>
      </c>
      <c r="L544" s="9" t="s">
        <v>4</v>
      </c>
      <c r="M544" s="9" t="s">
        <v>802</v>
      </c>
      <c r="N544" s="9" t="s">
        <v>2323</v>
      </c>
      <c r="O544" s="9" t="s">
        <v>9</v>
      </c>
      <c r="P544" s="9" t="s">
        <v>7</v>
      </c>
      <c r="Q544" s="9" t="s">
        <v>2646</v>
      </c>
      <c r="R544" s="9" t="s">
        <v>2364</v>
      </c>
      <c r="S544" s="24">
        <v>-12400</v>
      </c>
      <c r="T544" s="9" t="s">
        <v>8</v>
      </c>
      <c r="U544" s="24">
        <v>-12400</v>
      </c>
      <c r="V544" s="9" t="s">
        <v>8</v>
      </c>
      <c r="W544" s="9" t="s">
        <v>2365</v>
      </c>
      <c r="X544" s="9" t="s">
        <v>394</v>
      </c>
      <c r="Y544" s="9" t="s">
        <v>2327</v>
      </c>
      <c r="Z544" s="9" t="s">
        <v>2328</v>
      </c>
    </row>
    <row r="545" spans="1:26" s="9" customFormat="1" x14ac:dyDescent="0.2">
      <c r="A545" s="9" t="s">
        <v>0</v>
      </c>
      <c r="B545" s="9" t="s">
        <v>2325</v>
      </c>
      <c r="C545">
        <v>521</v>
      </c>
      <c r="D545" s="9" t="s">
        <v>2321</v>
      </c>
      <c r="E545" s="9" t="s">
        <v>1</v>
      </c>
      <c r="F545" s="9" t="s">
        <v>2373</v>
      </c>
      <c r="G545" s="9" t="s">
        <v>2322</v>
      </c>
      <c r="H545" s="23">
        <v>45473</v>
      </c>
      <c r="I545" s="23">
        <v>45473</v>
      </c>
      <c r="J545" s="9" t="s">
        <v>14</v>
      </c>
      <c r="K545" s="23">
        <v>45523</v>
      </c>
      <c r="L545" s="9" t="s">
        <v>4</v>
      </c>
      <c r="M545" s="9" t="s">
        <v>802</v>
      </c>
      <c r="N545" s="9" t="s">
        <v>2323</v>
      </c>
      <c r="O545" s="9" t="s">
        <v>9</v>
      </c>
      <c r="P545" s="9" t="s">
        <v>7</v>
      </c>
      <c r="Q545" s="9" t="s">
        <v>2646</v>
      </c>
      <c r="R545" s="9" t="s">
        <v>2371</v>
      </c>
      <c r="S545" s="24">
        <v>-50000</v>
      </c>
      <c r="T545" s="9" t="s">
        <v>8</v>
      </c>
      <c r="U545" s="24">
        <v>-50000</v>
      </c>
      <c r="V545" s="9" t="s">
        <v>8</v>
      </c>
      <c r="W545" s="9" t="s">
        <v>2372</v>
      </c>
      <c r="X545" s="9" t="s">
        <v>394</v>
      </c>
      <c r="Y545" s="9" t="s">
        <v>2327</v>
      </c>
      <c r="Z545" s="9" t="s">
        <v>2328</v>
      </c>
    </row>
    <row r="546" spans="1:26" s="9" customFormat="1" x14ac:dyDescent="0.2">
      <c r="A546" s="9" t="s">
        <v>0</v>
      </c>
      <c r="B546" s="9" t="s">
        <v>2329</v>
      </c>
      <c r="C546">
        <v>524</v>
      </c>
      <c r="D546" s="9" t="s">
        <v>2321</v>
      </c>
      <c r="E546" s="9" t="s">
        <v>1</v>
      </c>
      <c r="F546" s="9" t="s">
        <v>2375</v>
      </c>
      <c r="G546" s="9" t="s">
        <v>2322</v>
      </c>
      <c r="H546" s="23">
        <v>45473</v>
      </c>
      <c r="I546" s="23">
        <v>45473</v>
      </c>
      <c r="J546" s="9" t="s">
        <v>14</v>
      </c>
      <c r="K546" s="23">
        <v>45523</v>
      </c>
      <c r="L546" s="9" t="s">
        <v>4</v>
      </c>
      <c r="M546" s="9" t="s">
        <v>802</v>
      </c>
      <c r="N546" s="9" t="s">
        <v>2323</v>
      </c>
      <c r="O546" s="9" t="s">
        <v>9</v>
      </c>
      <c r="P546" s="9" t="s">
        <v>7</v>
      </c>
      <c r="Q546" s="9" t="s">
        <v>2646</v>
      </c>
      <c r="R546" s="9" t="s">
        <v>2371</v>
      </c>
      <c r="S546" s="24">
        <v>-4500</v>
      </c>
      <c r="T546" s="9" t="s">
        <v>8</v>
      </c>
      <c r="U546" s="24">
        <v>-4500</v>
      </c>
      <c r="V546" s="9" t="s">
        <v>8</v>
      </c>
      <c r="W546" s="9" t="s">
        <v>2372</v>
      </c>
      <c r="X546" s="9" t="s">
        <v>394</v>
      </c>
      <c r="Y546" s="9" t="s">
        <v>2327</v>
      </c>
      <c r="Z546" s="9" t="s">
        <v>2328</v>
      </c>
    </row>
    <row r="547" spans="1:26" s="9" customFormat="1" x14ac:dyDescent="0.2">
      <c r="A547" s="9" t="s">
        <v>0</v>
      </c>
      <c r="B547" s="9" t="s">
        <v>2330</v>
      </c>
      <c r="C547">
        <v>524</v>
      </c>
      <c r="D547" s="9" t="s">
        <v>2321</v>
      </c>
      <c r="E547" s="9" t="s">
        <v>1</v>
      </c>
      <c r="F547" s="9" t="s">
        <v>2377</v>
      </c>
      <c r="G547" s="9" t="s">
        <v>2322</v>
      </c>
      <c r="H547" s="23">
        <v>45473</v>
      </c>
      <c r="I547" s="23">
        <v>45473</v>
      </c>
      <c r="J547" s="9" t="s">
        <v>14</v>
      </c>
      <c r="K547" s="23">
        <v>45523</v>
      </c>
      <c r="L547" s="9" t="s">
        <v>4</v>
      </c>
      <c r="M547" s="9" t="s">
        <v>802</v>
      </c>
      <c r="N547" s="9" t="s">
        <v>2323</v>
      </c>
      <c r="O547" s="9" t="s">
        <v>9</v>
      </c>
      <c r="P547" s="9" t="s">
        <v>7</v>
      </c>
      <c r="Q547" s="9" t="s">
        <v>2646</v>
      </c>
      <c r="R547" s="9" t="s">
        <v>2371</v>
      </c>
      <c r="S547" s="24">
        <v>-12400</v>
      </c>
      <c r="T547" s="9" t="s">
        <v>8</v>
      </c>
      <c r="U547" s="24">
        <v>-12400</v>
      </c>
      <c r="V547" s="9" t="s">
        <v>8</v>
      </c>
      <c r="W547" s="9" t="s">
        <v>2372</v>
      </c>
      <c r="X547" s="9" t="s">
        <v>394</v>
      </c>
      <c r="Y547" s="9" t="s">
        <v>2327</v>
      </c>
      <c r="Z547" s="9" t="s">
        <v>2328</v>
      </c>
    </row>
    <row r="548" spans="1:26" s="9" customFormat="1" x14ac:dyDescent="0.2">
      <c r="A548" s="9" t="s">
        <v>0</v>
      </c>
      <c r="B548" s="9" t="s">
        <v>2325</v>
      </c>
      <c r="C548">
        <v>521</v>
      </c>
      <c r="D548" s="9" t="s">
        <v>2321</v>
      </c>
      <c r="E548" s="9" t="s">
        <v>1</v>
      </c>
      <c r="F548" s="9" t="s">
        <v>2381</v>
      </c>
      <c r="G548" s="9" t="s">
        <v>2322</v>
      </c>
      <c r="H548" s="23">
        <v>45473</v>
      </c>
      <c r="I548" s="23">
        <v>45473</v>
      </c>
      <c r="J548" s="9" t="s">
        <v>14</v>
      </c>
      <c r="K548" s="23">
        <v>45523</v>
      </c>
      <c r="L548" s="9" t="s">
        <v>4</v>
      </c>
      <c r="M548" s="9" t="s">
        <v>802</v>
      </c>
      <c r="N548" s="9" t="s">
        <v>2323</v>
      </c>
      <c r="O548" s="9" t="s">
        <v>9</v>
      </c>
      <c r="P548" s="9" t="s">
        <v>7</v>
      </c>
      <c r="Q548" s="9" t="s">
        <v>2646</v>
      </c>
      <c r="R548" s="9" t="s">
        <v>2379</v>
      </c>
      <c r="S548" s="24">
        <v>-50000</v>
      </c>
      <c r="T548" s="9" t="s">
        <v>8</v>
      </c>
      <c r="U548" s="24">
        <v>-50000</v>
      </c>
      <c r="V548" s="9" t="s">
        <v>8</v>
      </c>
      <c r="W548" s="9" t="s">
        <v>2380</v>
      </c>
      <c r="X548" s="9" t="s">
        <v>394</v>
      </c>
      <c r="Y548" s="9" t="s">
        <v>2327</v>
      </c>
      <c r="Z548" s="9" t="s">
        <v>2328</v>
      </c>
    </row>
    <row r="549" spans="1:26" s="9" customFormat="1" x14ac:dyDescent="0.2">
      <c r="A549" s="9" t="s">
        <v>0</v>
      </c>
      <c r="B549" s="9" t="s">
        <v>2329</v>
      </c>
      <c r="C549">
        <v>524</v>
      </c>
      <c r="D549" s="9" t="s">
        <v>2321</v>
      </c>
      <c r="E549" s="9" t="s">
        <v>1</v>
      </c>
      <c r="F549" s="9" t="s">
        <v>2383</v>
      </c>
      <c r="G549" s="9" t="s">
        <v>2322</v>
      </c>
      <c r="H549" s="23">
        <v>45473</v>
      </c>
      <c r="I549" s="23">
        <v>45473</v>
      </c>
      <c r="J549" s="9" t="s">
        <v>14</v>
      </c>
      <c r="K549" s="23">
        <v>45523</v>
      </c>
      <c r="L549" s="9" t="s">
        <v>4</v>
      </c>
      <c r="M549" s="9" t="s">
        <v>802</v>
      </c>
      <c r="N549" s="9" t="s">
        <v>2323</v>
      </c>
      <c r="O549" s="9" t="s">
        <v>9</v>
      </c>
      <c r="P549" s="9" t="s">
        <v>7</v>
      </c>
      <c r="Q549" s="9" t="s">
        <v>2646</v>
      </c>
      <c r="R549" s="9" t="s">
        <v>2379</v>
      </c>
      <c r="S549" s="24">
        <v>-4500</v>
      </c>
      <c r="T549" s="9" t="s">
        <v>8</v>
      </c>
      <c r="U549" s="24">
        <v>-4500</v>
      </c>
      <c r="V549" s="9" t="s">
        <v>8</v>
      </c>
      <c r="W549" s="9" t="s">
        <v>2380</v>
      </c>
      <c r="X549" s="9" t="s">
        <v>394</v>
      </c>
      <c r="Y549" s="9" t="s">
        <v>2327</v>
      </c>
      <c r="Z549" s="9" t="s">
        <v>2328</v>
      </c>
    </row>
    <row r="550" spans="1:26" s="9" customFormat="1" x14ac:dyDescent="0.2">
      <c r="A550" s="9" t="s">
        <v>0</v>
      </c>
      <c r="B550" s="9" t="s">
        <v>2330</v>
      </c>
      <c r="C550">
        <v>524</v>
      </c>
      <c r="D550" s="9" t="s">
        <v>2321</v>
      </c>
      <c r="E550" s="9" t="s">
        <v>1</v>
      </c>
      <c r="F550" s="9" t="s">
        <v>2385</v>
      </c>
      <c r="G550" s="9" t="s">
        <v>2322</v>
      </c>
      <c r="H550" s="23">
        <v>45473</v>
      </c>
      <c r="I550" s="23">
        <v>45473</v>
      </c>
      <c r="J550" s="9" t="s">
        <v>14</v>
      </c>
      <c r="K550" s="23">
        <v>45523</v>
      </c>
      <c r="L550" s="9" t="s">
        <v>4</v>
      </c>
      <c r="M550" s="9" t="s">
        <v>802</v>
      </c>
      <c r="N550" s="9" t="s">
        <v>2323</v>
      </c>
      <c r="O550" s="9" t="s">
        <v>9</v>
      </c>
      <c r="P550" s="9" t="s">
        <v>7</v>
      </c>
      <c r="Q550" s="9" t="s">
        <v>2646</v>
      </c>
      <c r="R550" s="9" t="s">
        <v>2379</v>
      </c>
      <c r="S550" s="24">
        <v>-12400</v>
      </c>
      <c r="T550" s="9" t="s">
        <v>8</v>
      </c>
      <c r="U550" s="24">
        <v>-12400</v>
      </c>
      <c r="V550" s="9" t="s">
        <v>8</v>
      </c>
      <c r="W550" s="9" t="s">
        <v>2380</v>
      </c>
      <c r="X550" s="9" t="s">
        <v>394</v>
      </c>
      <c r="Y550" s="9" t="s">
        <v>2327</v>
      </c>
      <c r="Z550" s="9" t="s">
        <v>2328</v>
      </c>
    </row>
    <row r="551" spans="1:26" s="9" customFormat="1" x14ac:dyDescent="0.2">
      <c r="A551" s="9" t="s">
        <v>0</v>
      </c>
      <c r="B551" s="9" t="s">
        <v>2325</v>
      </c>
      <c r="C551">
        <v>521</v>
      </c>
      <c r="D551" s="9" t="s">
        <v>2321</v>
      </c>
      <c r="E551" s="9" t="s">
        <v>1</v>
      </c>
      <c r="F551" s="9" t="s">
        <v>2389</v>
      </c>
      <c r="G551" s="9" t="s">
        <v>2322</v>
      </c>
      <c r="H551" s="23">
        <v>45473</v>
      </c>
      <c r="I551" s="23">
        <v>45473</v>
      </c>
      <c r="J551" s="9" t="s">
        <v>14</v>
      </c>
      <c r="K551" s="23">
        <v>45523</v>
      </c>
      <c r="L551" s="9" t="s">
        <v>4</v>
      </c>
      <c r="M551" s="9" t="s">
        <v>802</v>
      </c>
      <c r="N551" s="9" t="s">
        <v>2323</v>
      </c>
      <c r="O551" s="9" t="s">
        <v>9</v>
      </c>
      <c r="P551" s="9" t="s">
        <v>7</v>
      </c>
      <c r="Q551" s="9" t="s">
        <v>2646</v>
      </c>
      <c r="R551" s="9" t="s">
        <v>2387</v>
      </c>
      <c r="S551" s="24">
        <v>-50000</v>
      </c>
      <c r="T551" s="9" t="s">
        <v>8</v>
      </c>
      <c r="U551" s="24">
        <v>-50000</v>
      </c>
      <c r="V551" s="9" t="s">
        <v>8</v>
      </c>
      <c r="W551" s="9" t="s">
        <v>2388</v>
      </c>
      <c r="X551" s="9" t="s">
        <v>394</v>
      </c>
      <c r="Y551" s="9" t="s">
        <v>2327</v>
      </c>
      <c r="Z551" s="9" t="s">
        <v>2328</v>
      </c>
    </row>
    <row r="552" spans="1:26" s="9" customFormat="1" x14ac:dyDescent="0.2">
      <c r="A552" s="9" t="s">
        <v>0</v>
      </c>
      <c r="B552" s="9" t="s">
        <v>2329</v>
      </c>
      <c r="C552">
        <v>524</v>
      </c>
      <c r="D552" s="9" t="s">
        <v>2321</v>
      </c>
      <c r="E552" s="9" t="s">
        <v>1</v>
      </c>
      <c r="F552" s="9" t="s">
        <v>2391</v>
      </c>
      <c r="G552" s="9" t="s">
        <v>2322</v>
      </c>
      <c r="H552" s="23">
        <v>45473</v>
      </c>
      <c r="I552" s="23">
        <v>45473</v>
      </c>
      <c r="J552" s="9" t="s">
        <v>14</v>
      </c>
      <c r="K552" s="23">
        <v>45523</v>
      </c>
      <c r="L552" s="9" t="s">
        <v>4</v>
      </c>
      <c r="M552" s="9" t="s">
        <v>802</v>
      </c>
      <c r="N552" s="9" t="s">
        <v>2323</v>
      </c>
      <c r="O552" s="9" t="s">
        <v>9</v>
      </c>
      <c r="P552" s="9" t="s">
        <v>7</v>
      </c>
      <c r="Q552" s="9" t="s">
        <v>2646</v>
      </c>
      <c r="R552" s="9" t="s">
        <v>2387</v>
      </c>
      <c r="S552" s="24">
        <v>-4500</v>
      </c>
      <c r="T552" s="9" t="s">
        <v>8</v>
      </c>
      <c r="U552" s="24">
        <v>-4500</v>
      </c>
      <c r="V552" s="9" t="s">
        <v>8</v>
      </c>
      <c r="W552" s="9" t="s">
        <v>2388</v>
      </c>
      <c r="X552" s="9" t="s">
        <v>394</v>
      </c>
      <c r="Y552" s="9" t="s">
        <v>2327</v>
      </c>
      <c r="Z552" s="9" t="s">
        <v>2328</v>
      </c>
    </row>
    <row r="553" spans="1:26" s="9" customFormat="1" x14ac:dyDescent="0.2">
      <c r="A553" s="9" t="s">
        <v>0</v>
      </c>
      <c r="B553" s="9" t="s">
        <v>2330</v>
      </c>
      <c r="C553">
        <v>524</v>
      </c>
      <c r="D553" s="9" t="s">
        <v>2321</v>
      </c>
      <c r="E553" s="9" t="s">
        <v>1</v>
      </c>
      <c r="F553" s="9" t="s">
        <v>2393</v>
      </c>
      <c r="G553" s="9" t="s">
        <v>2322</v>
      </c>
      <c r="H553" s="23">
        <v>45473</v>
      </c>
      <c r="I553" s="23">
        <v>45473</v>
      </c>
      <c r="J553" s="9" t="s">
        <v>14</v>
      </c>
      <c r="K553" s="23">
        <v>45523</v>
      </c>
      <c r="L553" s="9" t="s">
        <v>4</v>
      </c>
      <c r="M553" s="9" t="s">
        <v>802</v>
      </c>
      <c r="N553" s="9" t="s">
        <v>2323</v>
      </c>
      <c r="O553" s="9" t="s">
        <v>9</v>
      </c>
      <c r="P553" s="9" t="s">
        <v>7</v>
      </c>
      <c r="Q553" s="9" t="s">
        <v>2646</v>
      </c>
      <c r="R553" s="9" t="s">
        <v>2387</v>
      </c>
      <c r="S553" s="24">
        <v>-12400</v>
      </c>
      <c r="T553" s="9" t="s">
        <v>8</v>
      </c>
      <c r="U553" s="24">
        <v>-12400</v>
      </c>
      <c r="V553" s="9" t="s">
        <v>8</v>
      </c>
      <c r="W553" s="9" t="s">
        <v>2388</v>
      </c>
      <c r="X553" s="9" t="s">
        <v>394</v>
      </c>
      <c r="Y553" s="9" t="s">
        <v>2327</v>
      </c>
      <c r="Z553" s="9" t="s">
        <v>2328</v>
      </c>
    </row>
    <row r="554" spans="1:26" s="9" customFormat="1" x14ac:dyDescent="0.2">
      <c r="A554" s="9" t="s">
        <v>0</v>
      </c>
      <c r="B554" s="9" t="s">
        <v>2329</v>
      </c>
      <c r="C554">
        <v>524</v>
      </c>
      <c r="D554" s="9" t="s">
        <v>2321</v>
      </c>
      <c r="E554" s="9" t="s">
        <v>1</v>
      </c>
      <c r="F554" s="9" t="s">
        <v>2398</v>
      </c>
      <c r="G554" s="9" t="s">
        <v>2322</v>
      </c>
      <c r="H554" s="23">
        <v>45473</v>
      </c>
      <c r="I554" s="23">
        <v>45473</v>
      </c>
      <c r="J554" s="9" t="s">
        <v>14</v>
      </c>
      <c r="K554" s="23">
        <v>45523</v>
      </c>
      <c r="L554" s="9" t="s">
        <v>4</v>
      </c>
      <c r="M554" s="9" t="s">
        <v>802</v>
      </c>
      <c r="N554" s="9" t="s">
        <v>2323</v>
      </c>
      <c r="O554" s="9" t="s">
        <v>9</v>
      </c>
      <c r="P554" s="9" t="s">
        <v>7</v>
      </c>
      <c r="Q554" s="9" t="s">
        <v>2646</v>
      </c>
      <c r="R554" s="9" t="s">
        <v>2395</v>
      </c>
      <c r="S554" s="24">
        <v>-2700</v>
      </c>
      <c r="T554" s="9" t="s">
        <v>8</v>
      </c>
      <c r="U554" s="24">
        <v>-2700</v>
      </c>
      <c r="V554" s="9" t="s">
        <v>8</v>
      </c>
      <c r="W554" s="9" t="s">
        <v>2396</v>
      </c>
      <c r="X554" s="9" t="s">
        <v>394</v>
      </c>
      <c r="Y554" s="9" t="s">
        <v>2327</v>
      </c>
      <c r="Z554" s="9" t="s">
        <v>2328</v>
      </c>
    </row>
    <row r="555" spans="1:26" s="9" customFormat="1" x14ac:dyDescent="0.2">
      <c r="A555" s="9" t="s">
        <v>0</v>
      </c>
      <c r="B555" s="9" t="s">
        <v>2330</v>
      </c>
      <c r="C555">
        <v>524</v>
      </c>
      <c r="D555" s="9" t="s">
        <v>2321</v>
      </c>
      <c r="E555" s="9" t="s">
        <v>1</v>
      </c>
      <c r="F555" s="9" t="s">
        <v>2400</v>
      </c>
      <c r="G555" s="9" t="s">
        <v>2322</v>
      </c>
      <c r="H555" s="23">
        <v>45473</v>
      </c>
      <c r="I555" s="23">
        <v>45473</v>
      </c>
      <c r="J555" s="9" t="s">
        <v>14</v>
      </c>
      <c r="K555" s="23">
        <v>45523</v>
      </c>
      <c r="L555" s="9" t="s">
        <v>4</v>
      </c>
      <c r="M555" s="9" t="s">
        <v>802</v>
      </c>
      <c r="N555" s="9" t="s">
        <v>2323</v>
      </c>
      <c r="O555" s="9" t="s">
        <v>9</v>
      </c>
      <c r="P555" s="9" t="s">
        <v>7</v>
      </c>
      <c r="Q555" s="9" t="s">
        <v>2646</v>
      </c>
      <c r="R555" s="9" t="s">
        <v>2395</v>
      </c>
      <c r="S555" s="24">
        <v>-7440</v>
      </c>
      <c r="T555" s="9" t="s">
        <v>8</v>
      </c>
      <c r="U555" s="24">
        <v>-7440</v>
      </c>
      <c r="V555" s="9" t="s">
        <v>8</v>
      </c>
      <c r="W555" s="9" t="s">
        <v>2396</v>
      </c>
      <c r="X555" s="9" t="s">
        <v>394</v>
      </c>
      <c r="Y555" s="9" t="s">
        <v>2327</v>
      </c>
      <c r="Z555" s="9" t="s">
        <v>2328</v>
      </c>
    </row>
    <row r="556" spans="1:26" s="9" customFormat="1" x14ac:dyDescent="0.2">
      <c r="A556" s="9" t="s">
        <v>0</v>
      </c>
      <c r="B556" s="9" t="s">
        <v>2325</v>
      </c>
      <c r="C556">
        <v>521</v>
      </c>
      <c r="D556" s="9" t="s">
        <v>2321</v>
      </c>
      <c r="E556" s="9" t="s">
        <v>1</v>
      </c>
      <c r="F556" s="9" t="s">
        <v>2404</v>
      </c>
      <c r="G556" s="9" t="s">
        <v>2322</v>
      </c>
      <c r="H556" s="23">
        <v>45473</v>
      </c>
      <c r="I556" s="23">
        <v>45473</v>
      </c>
      <c r="J556" s="9" t="s">
        <v>14</v>
      </c>
      <c r="K556" s="23">
        <v>45523</v>
      </c>
      <c r="L556" s="9" t="s">
        <v>4</v>
      </c>
      <c r="M556" s="9" t="s">
        <v>802</v>
      </c>
      <c r="N556" s="9" t="s">
        <v>2323</v>
      </c>
      <c r="O556" s="9" t="s">
        <v>9</v>
      </c>
      <c r="P556" s="9" t="s">
        <v>7</v>
      </c>
      <c r="Q556" s="9" t="s">
        <v>2646</v>
      </c>
      <c r="R556" s="9" t="s">
        <v>2402</v>
      </c>
      <c r="S556" s="24">
        <v>-50000</v>
      </c>
      <c r="T556" s="9" t="s">
        <v>8</v>
      </c>
      <c r="U556" s="24">
        <v>-50000</v>
      </c>
      <c r="V556" s="9" t="s">
        <v>8</v>
      </c>
      <c r="W556" s="9" t="s">
        <v>2403</v>
      </c>
      <c r="X556" s="9" t="s">
        <v>394</v>
      </c>
      <c r="Y556" s="9" t="s">
        <v>2327</v>
      </c>
      <c r="Z556" s="9" t="s">
        <v>2328</v>
      </c>
    </row>
    <row r="557" spans="1:26" s="9" customFormat="1" x14ac:dyDescent="0.2">
      <c r="A557" s="9" t="s">
        <v>0</v>
      </c>
      <c r="B557" s="9" t="s">
        <v>2329</v>
      </c>
      <c r="C557">
        <v>524</v>
      </c>
      <c r="D557" s="9" t="s">
        <v>2321</v>
      </c>
      <c r="E557" s="9" t="s">
        <v>1</v>
      </c>
      <c r="F557" s="9" t="s">
        <v>1400</v>
      </c>
      <c r="G557" s="9" t="s">
        <v>2322</v>
      </c>
      <c r="H557" s="23">
        <v>45473</v>
      </c>
      <c r="I557" s="23">
        <v>45473</v>
      </c>
      <c r="J557" s="9" t="s">
        <v>14</v>
      </c>
      <c r="K557" s="23">
        <v>45523</v>
      </c>
      <c r="L557" s="9" t="s">
        <v>4</v>
      </c>
      <c r="M557" s="9" t="s">
        <v>802</v>
      </c>
      <c r="N557" s="9" t="s">
        <v>2323</v>
      </c>
      <c r="O557" s="9" t="s">
        <v>9</v>
      </c>
      <c r="P557" s="9" t="s">
        <v>7</v>
      </c>
      <c r="Q557" s="9" t="s">
        <v>2646</v>
      </c>
      <c r="R557" s="9" t="s">
        <v>2402</v>
      </c>
      <c r="S557" s="24">
        <v>-4500</v>
      </c>
      <c r="T557" s="9" t="s">
        <v>8</v>
      </c>
      <c r="U557" s="24">
        <v>-4500</v>
      </c>
      <c r="V557" s="9" t="s">
        <v>8</v>
      </c>
      <c r="W557" s="9" t="s">
        <v>2403</v>
      </c>
      <c r="X557" s="9" t="s">
        <v>394</v>
      </c>
      <c r="Y557" s="9" t="s">
        <v>2327</v>
      </c>
      <c r="Z557" s="9" t="s">
        <v>2328</v>
      </c>
    </row>
    <row r="558" spans="1:26" s="9" customFormat="1" x14ac:dyDescent="0.2">
      <c r="A558" s="9" t="s">
        <v>0</v>
      </c>
      <c r="B558" s="9" t="s">
        <v>2330</v>
      </c>
      <c r="C558">
        <v>524</v>
      </c>
      <c r="D558" s="9" t="s">
        <v>2321</v>
      </c>
      <c r="E558" s="9" t="s">
        <v>1</v>
      </c>
      <c r="F558" s="9" t="s">
        <v>2407</v>
      </c>
      <c r="G558" s="9" t="s">
        <v>2322</v>
      </c>
      <c r="H558" s="23">
        <v>45473</v>
      </c>
      <c r="I558" s="23">
        <v>45473</v>
      </c>
      <c r="J558" s="9" t="s">
        <v>14</v>
      </c>
      <c r="K558" s="23">
        <v>45523</v>
      </c>
      <c r="L558" s="9" t="s">
        <v>4</v>
      </c>
      <c r="M558" s="9" t="s">
        <v>802</v>
      </c>
      <c r="N558" s="9" t="s">
        <v>2323</v>
      </c>
      <c r="O558" s="9" t="s">
        <v>9</v>
      </c>
      <c r="P558" s="9" t="s">
        <v>7</v>
      </c>
      <c r="Q558" s="9" t="s">
        <v>2646</v>
      </c>
      <c r="R558" s="9" t="s">
        <v>2402</v>
      </c>
      <c r="S558" s="24">
        <v>-12400</v>
      </c>
      <c r="T558" s="9" t="s">
        <v>8</v>
      </c>
      <c r="U558" s="24">
        <v>-12400</v>
      </c>
      <c r="V558" s="9" t="s">
        <v>8</v>
      </c>
      <c r="W558" s="9" t="s">
        <v>2403</v>
      </c>
      <c r="X558" s="9" t="s">
        <v>394</v>
      </c>
      <c r="Y558" s="9" t="s">
        <v>2327</v>
      </c>
      <c r="Z558" s="9" t="s">
        <v>2328</v>
      </c>
    </row>
    <row r="559" spans="1:26" s="9" customFormat="1" x14ac:dyDescent="0.2">
      <c r="A559" s="9" t="s">
        <v>0</v>
      </c>
      <c r="B559" s="9" t="s">
        <v>2325</v>
      </c>
      <c r="C559">
        <v>521</v>
      </c>
      <c r="D559" s="9" t="s">
        <v>2321</v>
      </c>
      <c r="E559" s="9" t="s">
        <v>1</v>
      </c>
      <c r="F559" s="9" t="s">
        <v>2409</v>
      </c>
      <c r="G559" s="9" t="s">
        <v>2322</v>
      </c>
      <c r="H559" s="23">
        <v>45473</v>
      </c>
      <c r="I559" s="23">
        <v>45473</v>
      </c>
      <c r="J559" s="9" t="s">
        <v>14</v>
      </c>
      <c r="K559" s="23">
        <v>45523</v>
      </c>
      <c r="L559" s="9" t="s">
        <v>4</v>
      </c>
      <c r="M559" s="9" t="s">
        <v>802</v>
      </c>
      <c r="N559" s="9" t="s">
        <v>2323</v>
      </c>
      <c r="O559" s="9" t="s">
        <v>9</v>
      </c>
      <c r="P559" s="9" t="s">
        <v>7</v>
      </c>
      <c r="Q559" s="9" t="s">
        <v>2646</v>
      </c>
      <c r="R559" s="9" t="s">
        <v>21</v>
      </c>
      <c r="S559" s="24">
        <v>-320000</v>
      </c>
      <c r="T559" s="9" t="s">
        <v>8</v>
      </c>
      <c r="U559" s="24">
        <v>-320000</v>
      </c>
      <c r="V559" s="9" t="s">
        <v>8</v>
      </c>
      <c r="W559" s="9" t="s">
        <v>23</v>
      </c>
      <c r="X559" s="9" t="s">
        <v>394</v>
      </c>
      <c r="Y559" s="9" t="s">
        <v>2327</v>
      </c>
      <c r="Z559" s="9" t="s">
        <v>2328</v>
      </c>
    </row>
    <row r="560" spans="1:26" s="9" customFormat="1" x14ac:dyDescent="0.2">
      <c r="A560" s="9" t="s">
        <v>0</v>
      </c>
      <c r="B560" s="9" t="s">
        <v>2329</v>
      </c>
      <c r="C560">
        <v>524</v>
      </c>
      <c r="D560" s="9" t="s">
        <v>2321</v>
      </c>
      <c r="E560" s="9" t="s">
        <v>1</v>
      </c>
      <c r="F560" s="9" t="s">
        <v>2411</v>
      </c>
      <c r="G560" s="9" t="s">
        <v>2322</v>
      </c>
      <c r="H560" s="23">
        <v>45473</v>
      </c>
      <c r="I560" s="23">
        <v>45473</v>
      </c>
      <c r="J560" s="9" t="s">
        <v>14</v>
      </c>
      <c r="K560" s="23">
        <v>45523</v>
      </c>
      <c r="L560" s="9" t="s">
        <v>4</v>
      </c>
      <c r="M560" s="9" t="s">
        <v>802</v>
      </c>
      <c r="N560" s="9" t="s">
        <v>2323</v>
      </c>
      <c r="O560" s="9" t="s">
        <v>9</v>
      </c>
      <c r="P560" s="9" t="s">
        <v>7</v>
      </c>
      <c r="Q560" s="9" t="s">
        <v>2646</v>
      </c>
      <c r="R560" s="9" t="s">
        <v>21</v>
      </c>
      <c r="S560" s="24">
        <v>-28800</v>
      </c>
      <c r="T560" s="9" t="s">
        <v>8</v>
      </c>
      <c r="U560" s="24">
        <v>-28800</v>
      </c>
      <c r="V560" s="9" t="s">
        <v>8</v>
      </c>
      <c r="W560" s="9" t="s">
        <v>23</v>
      </c>
      <c r="X560" s="9" t="s">
        <v>394</v>
      </c>
      <c r="Y560" s="9" t="s">
        <v>2327</v>
      </c>
      <c r="Z560" s="9" t="s">
        <v>2328</v>
      </c>
    </row>
    <row r="561" spans="1:26" s="9" customFormat="1" x14ac:dyDescent="0.2">
      <c r="A561" s="9" t="s">
        <v>0</v>
      </c>
      <c r="B561" s="9" t="s">
        <v>2330</v>
      </c>
      <c r="C561">
        <v>524</v>
      </c>
      <c r="D561" s="9" t="s">
        <v>2321</v>
      </c>
      <c r="E561" s="9" t="s">
        <v>1</v>
      </c>
      <c r="F561" s="9" t="s">
        <v>1421</v>
      </c>
      <c r="G561" s="9" t="s">
        <v>2322</v>
      </c>
      <c r="H561" s="23">
        <v>45473</v>
      </c>
      <c r="I561" s="23">
        <v>45473</v>
      </c>
      <c r="J561" s="9" t="s">
        <v>14</v>
      </c>
      <c r="K561" s="23">
        <v>45523</v>
      </c>
      <c r="L561" s="9" t="s">
        <v>4</v>
      </c>
      <c r="M561" s="9" t="s">
        <v>802</v>
      </c>
      <c r="N561" s="9" t="s">
        <v>2323</v>
      </c>
      <c r="O561" s="9" t="s">
        <v>9</v>
      </c>
      <c r="P561" s="9" t="s">
        <v>7</v>
      </c>
      <c r="Q561" s="9" t="s">
        <v>2646</v>
      </c>
      <c r="R561" s="9" t="s">
        <v>21</v>
      </c>
      <c r="S561" s="24">
        <v>-79360</v>
      </c>
      <c r="T561" s="9" t="s">
        <v>8</v>
      </c>
      <c r="U561" s="24">
        <v>-79360</v>
      </c>
      <c r="V561" s="9" t="s">
        <v>8</v>
      </c>
      <c r="W561" s="9" t="s">
        <v>23</v>
      </c>
      <c r="X561" s="9" t="s">
        <v>394</v>
      </c>
      <c r="Y561" s="9" t="s">
        <v>2327</v>
      </c>
      <c r="Z561" s="9" t="s">
        <v>2328</v>
      </c>
    </row>
    <row r="562" spans="1:26" s="9" customFormat="1" x14ac:dyDescent="0.2">
      <c r="A562" s="9" t="s">
        <v>0</v>
      </c>
      <c r="B562" s="9" t="s">
        <v>2325</v>
      </c>
      <c r="C562">
        <v>521</v>
      </c>
      <c r="D562" s="9" t="s">
        <v>2321</v>
      </c>
      <c r="E562" s="9" t="s">
        <v>1</v>
      </c>
      <c r="F562" s="9" t="s">
        <v>2413</v>
      </c>
      <c r="G562" s="9" t="s">
        <v>2322</v>
      </c>
      <c r="H562" s="23">
        <v>45473</v>
      </c>
      <c r="I562" s="23">
        <v>45473</v>
      </c>
      <c r="J562" s="9" t="s">
        <v>14</v>
      </c>
      <c r="K562" s="23">
        <v>45523</v>
      </c>
      <c r="L562" s="9" t="s">
        <v>4</v>
      </c>
      <c r="M562" s="9" t="s">
        <v>802</v>
      </c>
      <c r="N562" s="9" t="s">
        <v>2323</v>
      </c>
      <c r="O562" s="9" t="s">
        <v>9</v>
      </c>
      <c r="P562" s="9" t="s">
        <v>7</v>
      </c>
      <c r="Q562" s="9" t="s">
        <v>2646</v>
      </c>
      <c r="R562" s="9" t="s">
        <v>2395</v>
      </c>
      <c r="S562" s="24">
        <v>-30000</v>
      </c>
      <c r="T562" s="9" t="s">
        <v>8</v>
      </c>
      <c r="U562" s="24">
        <v>-30000</v>
      </c>
      <c r="V562" s="9" t="s">
        <v>8</v>
      </c>
      <c r="W562" s="9" t="s">
        <v>2396</v>
      </c>
      <c r="X562" s="9" t="s">
        <v>394</v>
      </c>
      <c r="Y562" s="9" t="s">
        <v>2327</v>
      </c>
      <c r="Z562" s="9" t="s">
        <v>2328</v>
      </c>
    </row>
    <row r="563" spans="1:26" s="9" customFormat="1" x14ac:dyDescent="0.2">
      <c r="A563" s="9" t="s">
        <v>0</v>
      </c>
      <c r="B563" s="9" t="s">
        <v>2599</v>
      </c>
      <c r="C563">
        <v>518</v>
      </c>
      <c r="D563" s="9" t="s">
        <v>2596</v>
      </c>
      <c r="E563" s="9" t="s">
        <v>1</v>
      </c>
      <c r="F563" s="9" t="s">
        <v>3</v>
      </c>
      <c r="G563" s="9" t="s">
        <v>2414</v>
      </c>
      <c r="H563" s="23">
        <v>45450</v>
      </c>
      <c r="I563" s="23">
        <v>45450</v>
      </c>
      <c r="J563" s="9" t="s">
        <v>14</v>
      </c>
      <c r="K563" s="23">
        <v>45539</v>
      </c>
      <c r="L563" s="9" t="s">
        <v>4</v>
      </c>
      <c r="M563" s="9" t="s">
        <v>2597</v>
      </c>
      <c r="N563" s="9" t="s">
        <v>2598</v>
      </c>
      <c r="O563" s="9" t="s">
        <v>9</v>
      </c>
      <c r="P563" s="9" t="s">
        <v>7</v>
      </c>
      <c r="Q563" s="9" t="s">
        <v>2646</v>
      </c>
      <c r="R563" s="9" t="s">
        <v>21</v>
      </c>
      <c r="S563" s="24">
        <v>-28216.720000000001</v>
      </c>
      <c r="T563" s="9" t="s">
        <v>8</v>
      </c>
      <c r="U563" s="24">
        <v>-28216.720000000001</v>
      </c>
      <c r="V563" s="9" t="s">
        <v>8</v>
      </c>
      <c r="W563" s="9" t="s">
        <v>23</v>
      </c>
      <c r="X563" s="9" t="s">
        <v>394</v>
      </c>
      <c r="Y563" s="9" t="s">
        <v>2600</v>
      </c>
      <c r="Z563" s="9" t="s">
        <v>2601</v>
      </c>
    </row>
    <row r="564" spans="1:26" s="9" customFormat="1" x14ac:dyDescent="0.2">
      <c r="A564" s="9" t="s">
        <v>0</v>
      </c>
      <c r="B564" s="9" t="s">
        <v>38</v>
      </c>
      <c r="C564">
        <v>501</v>
      </c>
      <c r="D564" s="9" t="s">
        <v>2596</v>
      </c>
      <c r="E564" s="9" t="s">
        <v>1</v>
      </c>
      <c r="F564" s="9" t="s">
        <v>11</v>
      </c>
      <c r="G564" s="9" t="s">
        <v>2414</v>
      </c>
      <c r="H564" s="23">
        <v>45450</v>
      </c>
      <c r="I564" s="23">
        <v>45450</v>
      </c>
      <c r="J564" s="9" t="s">
        <v>14</v>
      </c>
      <c r="K564" s="23">
        <v>45539</v>
      </c>
      <c r="L564" s="9" t="s">
        <v>4</v>
      </c>
      <c r="M564" s="9" t="s">
        <v>2597</v>
      </c>
      <c r="N564" s="9" t="s">
        <v>2598</v>
      </c>
      <c r="O564" s="9" t="s">
        <v>9</v>
      </c>
      <c r="P564" s="9" t="s">
        <v>7</v>
      </c>
      <c r="Q564" s="9" t="s">
        <v>2646</v>
      </c>
      <c r="R564" s="9" t="s">
        <v>21</v>
      </c>
      <c r="S564" s="24">
        <v>-10727.3</v>
      </c>
      <c r="T564" s="9" t="s">
        <v>8</v>
      </c>
      <c r="U564" s="24">
        <v>-10727.3</v>
      </c>
      <c r="V564" s="9" t="s">
        <v>8</v>
      </c>
      <c r="W564" s="9" t="s">
        <v>23</v>
      </c>
      <c r="X564" s="9" t="s">
        <v>394</v>
      </c>
      <c r="Y564" s="9" t="s">
        <v>2600</v>
      </c>
      <c r="Z564" s="9" t="s">
        <v>2602</v>
      </c>
    </row>
    <row r="565" spans="1:26" s="9" customFormat="1" x14ac:dyDescent="0.2">
      <c r="A565" s="9" t="s">
        <v>0</v>
      </c>
      <c r="B565" s="9" t="s">
        <v>2599</v>
      </c>
      <c r="C565">
        <v>518</v>
      </c>
      <c r="D565" s="9" t="s">
        <v>2596</v>
      </c>
      <c r="E565" s="9" t="s">
        <v>1</v>
      </c>
      <c r="F565" s="9" t="s">
        <v>14</v>
      </c>
      <c r="G565" s="9" t="s">
        <v>2414</v>
      </c>
      <c r="H565" s="23">
        <v>45450</v>
      </c>
      <c r="I565" s="23">
        <v>45450</v>
      </c>
      <c r="J565" s="9" t="s">
        <v>14</v>
      </c>
      <c r="K565" s="23">
        <v>45539</v>
      </c>
      <c r="L565" s="9" t="s">
        <v>4</v>
      </c>
      <c r="M565" s="9" t="s">
        <v>2597</v>
      </c>
      <c r="N565" s="9" t="s">
        <v>2598</v>
      </c>
      <c r="O565" s="9" t="s">
        <v>9</v>
      </c>
      <c r="P565" s="9" t="s">
        <v>7</v>
      </c>
      <c r="Q565" s="9" t="s">
        <v>2646</v>
      </c>
      <c r="R565" s="9" t="s">
        <v>21</v>
      </c>
      <c r="S565" s="24">
        <v>-28216.71</v>
      </c>
      <c r="T565" s="9" t="s">
        <v>8</v>
      </c>
      <c r="U565" s="24">
        <v>-28216.71</v>
      </c>
      <c r="V565" s="9" t="s">
        <v>8</v>
      </c>
      <c r="W565" s="9" t="s">
        <v>23</v>
      </c>
      <c r="X565" s="9" t="s">
        <v>394</v>
      </c>
      <c r="Y565" s="9" t="s">
        <v>2600</v>
      </c>
      <c r="Z565" s="9" t="s">
        <v>2603</v>
      </c>
    </row>
    <row r="566" spans="1:26" s="9" customFormat="1" x14ac:dyDescent="0.2">
      <c r="A566" s="9" t="s">
        <v>0</v>
      </c>
      <c r="B566" s="9" t="s">
        <v>38</v>
      </c>
      <c r="C566">
        <v>501</v>
      </c>
      <c r="D566" s="9" t="s">
        <v>2596</v>
      </c>
      <c r="E566" s="9" t="s">
        <v>1</v>
      </c>
      <c r="F566" s="9" t="s">
        <v>16</v>
      </c>
      <c r="G566" s="9" t="s">
        <v>2414</v>
      </c>
      <c r="H566" s="23">
        <v>45450</v>
      </c>
      <c r="I566" s="23">
        <v>45450</v>
      </c>
      <c r="J566" s="9" t="s">
        <v>14</v>
      </c>
      <c r="K566" s="23">
        <v>45539</v>
      </c>
      <c r="L566" s="9" t="s">
        <v>4</v>
      </c>
      <c r="M566" s="9" t="s">
        <v>2597</v>
      </c>
      <c r="N566" s="9" t="s">
        <v>2598</v>
      </c>
      <c r="O566" s="9" t="s">
        <v>9</v>
      </c>
      <c r="P566" s="9" t="s">
        <v>7</v>
      </c>
      <c r="Q566" s="9" t="s">
        <v>2646</v>
      </c>
      <c r="R566" s="9" t="s">
        <v>21</v>
      </c>
      <c r="S566" s="24">
        <v>-20134.099999999999</v>
      </c>
      <c r="T566" s="9" t="s">
        <v>8</v>
      </c>
      <c r="U566" s="24">
        <v>-20134.099999999999</v>
      </c>
      <c r="V566" s="9" t="s">
        <v>8</v>
      </c>
      <c r="W566" s="9" t="s">
        <v>23</v>
      </c>
      <c r="X566" s="9" t="s">
        <v>394</v>
      </c>
      <c r="Y566" s="9" t="s">
        <v>2600</v>
      </c>
      <c r="Z566" s="9" t="s">
        <v>2604</v>
      </c>
    </row>
    <row r="567" spans="1:26" s="9" customFormat="1" x14ac:dyDescent="0.2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25">
        <f>SUM(S516:S566)</f>
        <v>-1398534.83</v>
      </c>
      <c r="T567" s="12"/>
      <c r="U567" s="25">
        <f>SUM(U516:U566)</f>
        <v>-1398534.83</v>
      </c>
      <c r="V567" s="12"/>
      <c r="W567" s="12"/>
      <c r="X567" s="12"/>
      <c r="Y567" s="12"/>
      <c r="Z567" s="12"/>
    </row>
    <row r="568" spans="1:26" s="9" customFormat="1" x14ac:dyDescent="0.2"/>
    <row r="569" spans="1:26" s="9" customFormat="1" x14ac:dyDescent="0.2">
      <c r="U569" s="26">
        <v>-87294.83</v>
      </c>
    </row>
    <row r="570" spans="1:26" s="9" customFormat="1" ht="13.5" thickBot="1" x14ac:dyDescent="0.25">
      <c r="U570" s="27">
        <v>-1311240</v>
      </c>
    </row>
    <row r="571" spans="1:26" s="9" customFormat="1" ht="13.5" thickTop="1" x14ac:dyDescent="0.2">
      <c r="U571" s="28">
        <f>SUM(U569:U570)</f>
        <v>-1398534.83</v>
      </c>
    </row>
    <row r="572" spans="1:26" s="9" customFormat="1" x14ac:dyDescent="0.2">
      <c r="U572" s="28"/>
    </row>
    <row r="573" spans="1:26" s="9" customFormat="1" x14ac:dyDescent="0.2">
      <c r="U573" s="28">
        <f>U567-U571</f>
        <v>0</v>
      </c>
    </row>
    <row r="574" spans="1:26" s="9" customFormat="1" x14ac:dyDescent="0.2"/>
    <row r="575" spans="1:26" s="9" customFormat="1" x14ac:dyDescent="0.2"/>
    <row r="576" spans="1:26" s="9" customFormat="1" x14ac:dyDescent="0.2"/>
    <row r="577" s="9" customFormat="1" x14ac:dyDescent="0.2"/>
    <row r="578" s="9" customFormat="1" x14ac:dyDescent="0.2"/>
    <row r="579" s="9" customFormat="1" x14ac:dyDescent="0.2"/>
    <row r="580" s="9" customFormat="1" x14ac:dyDescent="0.2"/>
    <row r="581" s="9" customFormat="1" x14ac:dyDescent="0.2"/>
    <row r="582" s="9" customFormat="1" x14ac:dyDescent="0.2"/>
    <row r="583" s="9" customFormat="1" x14ac:dyDescent="0.2"/>
    <row r="584" s="9" customFormat="1" x14ac:dyDescent="0.2"/>
    <row r="585" s="9" customFormat="1" x14ac:dyDescent="0.2"/>
    <row r="586" s="9" customFormat="1" x14ac:dyDescent="0.2"/>
    <row r="587" s="9" customFormat="1" x14ac:dyDescent="0.2"/>
    <row r="588" s="9" customFormat="1" x14ac:dyDescent="0.2"/>
    <row r="589" s="9" customFormat="1" x14ac:dyDescent="0.2"/>
    <row r="590" s="9" customFormat="1" x14ac:dyDescent="0.2"/>
    <row r="591" s="9" customFormat="1" x14ac:dyDescent="0.2"/>
    <row r="592" s="9" customFormat="1" x14ac:dyDescent="0.2"/>
    <row r="593" s="9" customFormat="1" x14ac:dyDescent="0.2"/>
    <row r="594" s="9" customFormat="1" x14ac:dyDescent="0.2"/>
    <row r="595" s="9" customFormat="1" x14ac:dyDescent="0.2"/>
    <row r="596" s="9" customFormat="1" x14ac:dyDescent="0.2"/>
    <row r="597" s="9" customFormat="1" x14ac:dyDescent="0.2"/>
    <row r="598" s="9" customFormat="1" x14ac:dyDescent="0.2"/>
    <row r="599" s="9" customFormat="1" x14ac:dyDescent="0.2"/>
    <row r="600" s="9" customFormat="1" x14ac:dyDescent="0.2"/>
    <row r="601" s="9" customFormat="1" x14ac:dyDescent="0.2"/>
    <row r="602" s="9" customFormat="1" x14ac:dyDescent="0.2"/>
    <row r="603" s="9" customFormat="1" x14ac:dyDescent="0.2"/>
    <row r="604" s="9" customFormat="1" x14ac:dyDescent="0.2"/>
    <row r="605" s="9" customFormat="1" x14ac:dyDescent="0.2"/>
    <row r="606" s="9" customFormat="1" x14ac:dyDescent="0.2"/>
    <row r="607" s="9" customFormat="1" x14ac:dyDescent="0.2"/>
    <row r="608" s="9" customFormat="1" x14ac:dyDescent="0.2"/>
    <row r="609" s="9" customFormat="1" x14ac:dyDescent="0.2"/>
    <row r="610" s="9" customFormat="1" x14ac:dyDescent="0.2"/>
    <row r="611" s="9" customFormat="1" x14ac:dyDescent="0.2"/>
    <row r="612" s="9" customFormat="1" x14ac:dyDescent="0.2"/>
    <row r="613" s="9" customFormat="1" x14ac:dyDescent="0.2"/>
    <row r="614" s="9" customFormat="1" x14ac:dyDescent="0.2"/>
    <row r="615" s="9" customFormat="1" x14ac:dyDescent="0.2"/>
    <row r="616" s="9" customFormat="1" x14ac:dyDescent="0.2"/>
    <row r="617" s="9" customFormat="1" x14ac:dyDescent="0.2"/>
    <row r="618" s="9" customFormat="1" x14ac:dyDescent="0.2"/>
    <row r="619" s="9" customFormat="1" x14ac:dyDescent="0.2"/>
    <row r="620" s="9" customFormat="1" x14ac:dyDescent="0.2"/>
    <row r="621" s="9" customFormat="1" x14ac:dyDescent="0.2"/>
    <row r="622" s="9" customFormat="1" x14ac:dyDescent="0.2"/>
    <row r="623" s="9" customFormat="1" x14ac:dyDescent="0.2"/>
    <row r="624" s="9" customFormat="1" x14ac:dyDescent="0.2"/>
    <row r="625" s="9" customFormat="1" x14ac:dyDescent="0.2"/>
    <row r="626" s="9" customFormat="1" x14ac:dyDescent="0.2"/>
    <row r="627" s="9" customFormat="1" x14ac:dyDescent="0.2"/>
    <row r="628" s="9" customFormat="1" x14ac:dyDescent="0.2"/>
    <row r="629" s="9" customFormat="1" x14ac:dyDescent="0.2"/>
    <row r="630" s="9" customFormat="1" x14ac:dyDescent="0.2"/>
    <row r="631" s="9" customFormat="1" x14ac:dyDescent="0.2"/>
    <row r="632" s="9" customFormat="1" x14ac:dyDescent="0.2"/>
    <row r="633" s="9" customFormat="1" x14ac:dyDescent="0.2"/>
    <row r="634" s="9" customFormat="1" x14ac:dyDescent="0.2"/>
    <row r="635" s="9" customFormat="1" x14ac:dyDescent="0.2"/>
    <row r="636" s="9" customFormat="1" x14ac:dyDescent="0.2"/>
    <row r="637" s="9" customFormat="1" x14ac:dyDescent="0.2"/>
    <row r="638" s="9" customFormat="1" x14ac:dyDescent="0.2"/>
    <row r="639" s="9" customFormat="1" x14ac:dyDescent="0.2"/>
    <row r="640" s="9" customFormat="1" x14ac:dyDescent="0.2"/>
    <row r="641" s="9" customFormat="1" x14ac:dyDescent="0.2"/>
    <row r="642" s="9" customFormat="1" x14ac:dyDescent="0.2"/>
    <row r="643" s="9" customFormat="1" x14ac:dyDescent="0.2"/>
    <row r="644" s="9" customFormat="1" x14ac:dyDescent="0.2"/>
    <row r="645" s="9" customFormat="1" x14ac:dyDescent="0.2"/>
    <row r="646" s="9" customFormat="1" x14ac:dyDescent="0.2"/>
    <row r="647" s="9" customFormat="1" x14ac:dyDescent="0.2"/>
    <row r="648" s="9" customFormat="1" x14ac:dyDescent="0.2"/>
    <row r="649" s="9" customFormat="1" x14ac:dyDescent="0.2"/>
    <row r="650" s="9" customFormat="1" x14ac:dyDescent="0.2"/>
    <row r="651" s="9" customFormat="1" x14ac:dyDescent="0.2"/>
    <row r="652" s="9" customFormat="1" x14ac:dyDescent="0.2"/>
    <row r="653" s="9" customFormat="1" x14ac:dyDescent="0.2"/>
    <row r="654" s="9" customFormat="1" x14ac:dyDescent="0.2"/>
    <row r="655" s="9" customFormat="1" x14ac:dyDescent="0.2"/>
    <row r="656" s="9" customFormat="1" x14ac:dyDescent="0.2"/>
    <row r="657" s="9" customFormat="1" x14ac:dyDescent="0.2"/>
    <row r="658" s="9" customFormat="1" x14ac:dyDescent="0.2"/>
    <row r="659" s="9" customFormat="1" x14ac:dyDescent="0.2"/>
    <row r="660" s="9" customFormat="1" x14ac:dyDescent="0.2"/>
    <row r="661" s="9" customFormat="1" x14ac:dyDescent="0.2"/>
    <row r="662" s="9" customFormat="1" x14ac:dyDescent="0.2"/>
    <row r="663" s="9" customFormat="1" x14ac:dyDescent="0.2"/>
    <row r="664" s="9" customFormat="1" x14ac:dyDescent="0.2"/>
    <row r="665" s="9" customFormat="1" x14ac:dyDescent="0.2"/>
    <row r="666" s="9" customFormat="1" x14ac:dyDescent="0.2"/>
    <row r="667" s="9" customFormat="1" x14ac:dyDescent="0.2"/>
    <row r="668" s="9" customFormat="1" x14ac:dyDescent="0.2"/>
    <row r="669" s="9" customFormat="1" x14ac:dyDescent="0.2"/>
    <row r="670" s="9" customFormat="1" x14ac:dyDescent="0.2"/>
    <row r="671" s="9" customFormat="1" x14ac:dyDescent="0.2"/>
    <row r="672" s="9" customFormat="1" x14ac:dyDescent="0.2"/>
    <row r="673" s="9" customFormat="1" x14ac:dyDescent="0.2"/>
    <row r="674" s="9" customFormat="1" x14ac:dyDescent="0.2"/>
    <row r="675" s="9" customFormat="1" x14ac:dyDescent="0.2"/>
    <row r="676" s="9" customFormat="1" x14ac:dyDescent="0.2"/>
    <row r="677" s="9" customFormat="1" x14ac:dyDescent="0.2"/>
    <row r="678" s="9" customFormat="1" x14ac:dyDescent="0.2"/>
    <row r="679" s="9" customFormat="1" x14ac:dyDescent="0.2"/>
    <row r="680" s="9" customFormat="1" x14ac:dyDescent="0.2"/>
    <row r="681" s="9" customFormat="1" x14ac:dyDescent="0.2"/>
    <row r="682" s="9" customFormat="1" x14ac:dyDescent="0.2"/>
    <row r="683" s="9" customFormat="1" x14ac:dyDescent="0.2"/>
    <row r="684" s="9" customFormat="1" x14ac:dyDescent="0.2"/>
    <row r="685" s="9" customFormat="1" x14ac:dyDescent="0.2"/>
    <row r="686" s="9" customFormat="1" x14ac:dyDescent="0.2"/>
    <row r="687" s="9" customFormat="1" x14ac:dyDescent="0.2"/>
    <row r="688" s="9" customFormat="1" x14ac:dyDescent="0.2"/>
    <row r="689" s="9" customFormat="1" x14ac:dyDescent="0.2"/>
    <row r="690" s="9" customFormat="1" x14ac:dyDescent="0.2"/>
    <row r="691" s="9" customFormat="1" x14ac:dyDescent="0.2"/>
    <row r="692" s="9" customFormat="1" x14ac:dyDescent="0.2"/>
    <row r="693" s="9" customFormat="1" x14ac:dyDescent="0.2"/>
    <row r="694" s="9" customFormat="1" x14ac:dyDescent="0.2"/>
    <row r="695" s="9" customFormat="1" x14ac:dyDescent="0.2"/>
    <row r="696" s="9" customFormat="1" x14ac:dyDescent="0.2"/>
    <row r="697" s="9" customFormat="1" x14ac:dyDescent="0.2"/>
    <row r="698" s="9" customFormat="1" x14ac:dyDescent="0.2"/>
    <row r="699" s="9" customFormat="1" x14ac:dyDescent="0.2"/>
    <row r="700" s="9" customFormat="1" x14ac:dyDescent="0.2"/>
    <row r="701" s="9" customFormat="1" x14ac:dyDescent="0.2"/>
    <row r="702" s="9" customFormat="1" x14ac:dyDescent="0.2"/>
    <row r="703" s="9" customFormat="1" x14ac:dyDescent="0.2"/>
    <row r="704" s="9" customFormat="1" x14ac:dyDescent="0.2"/>
    <row r="705" s="9" customFormat="1" x14ac:dyDescent="0.2"/>
    <row r="706" s="9" customFormat="1" x14ac:dyDescent="0.2"/>
    <row r="707" s="9" customFormat="1" x14ac:dyDescent="0.2"/>
    <row r="708" s="9" customFormat="1" x14ac:dyDescent="0.2"/>
    <row r="709" s="9" customFormat="1" x14ac:dyDescent="0.2"/>
    <row r="710" s="9" customFormat="1" x14ac:dyDescent="0.2"/>
    <row r="711" s="9" customFormat="1" x14ac:dyDescent="0.2"/>
    <row r="712" s="9" customFormat="1" x14ac:dyDescent="0.2"/>
    <row r="713" s="9" customFormat="1" x14ac:dyDescent="0.2"/>
    <row r="714" s="9" customFormat="1" x14ac:dyDescent="0.2"/>
    <row r="715" s="9" customFormat="1" x14ac:dyDescent="0.2"/>
    <row r="716" s="9" customFormat="1" x14ac:dyDescent="0.2"/>
    <row r="717" s="9" customFormat="1" x14ac:dyDescent="0.2"/>
    <row r="718" s="9" customFormat="1" x14ac:dyDescent="0.2"/>
    <row r="719" s="9" customFormat="1" x14ac:dyDescent="0.2"/>
    <row r="720" s="9" customFormat="1" x14ac:dyDescent="0.2"/>
    <row r="721" s="9" customFormat="1" x14ac:dyDescent="0.2"/>
    <row r="722" s="9" customFormat="1" x14ac:dyDescent="0.2"/>
    <row r="723" s="9" customFormat="1" x14ac:dyDescent="0.2"/>
    <row r="724" s="9" customFormat="1" x14ac:dyDescent="0.2"/>
    <row r="725" s="9" customFormat="1" x14ac:dyDescent="0.2"/>
    <row r="726" s="9" customFormat="1" x14ac:dyDescent="0.2"/>
    <row r="727" s="9" customFormat="1" x14ac:dyDescent="0.2"/>
    <row r="728" s="9" customFormat="1" x14ac:dyDescent="0.2"/>
    <row r="729" s="9" customFormat="1" x14ac:dyDescent="0.2"/>
    <row r="730" s="9" customFormat="1" x14ac:dyDescent="0.2"/>
    <row r="731" s="9" customFormat="1" x14ac:dyDescent="0.2"/>
    <row r="732" s="9" customFormat="1" x14ac:dyDescent="0.2"/>
    <row r="733" s="9" customFormat="1" x14ac:dyDescent="0.2"/>
    <row r="734" s="9" customFormat="1" x14ac:dyDescent="0.2"/>
    <row r="735" s="9" customFormat="1" x14ac:dyDescent="0.2"/>
    <row r="736" s="9" customFormat="1" x14ac:dyDescent="0.2"/>
    <row r="737" s="9" customFormat="1" x14ac:dyDescent="0.2"/>
    <row r="738" s="9" customFormat="1" x14ac:dyDescent="0.2"/>
    <row r="739" s="9" customFormat="1" x14ac:dyDescent="0.2"/>
    <row r="740" s="9" customFormat="1" x14ac:dyDescent="0.2"/>
    <row r="741" s="9" customFormat="1" x14ac:dyDescent="0.2"/>
    <row r="742" s="9" customFormat="1" x14ac:dyDescent="0.2"/>
    <row r="743" s="9" customFormat="1" x14ac:dyDescent="0.2"/>
    <row r="744" s="9" customFormat="1" x14ac:dyDescent="0.2"/>
    <row r="745" s="9" customFormat="1" x14ac:dyDescent="0.2"/>
    <row r="746" s="9" customFormat="1" x14ac:dyDescent="0.2"/>
    <row r="747" s="9" customFormat="1" x14ac:dyDescent="0.2"/>
    <row r="748" s="9" customFormat="1" x14ac:dyDescent="0.2"/>
    <row r="749" s="9" customFormat="1" x14ac:dyDescent="0.2"/>
    <row r="750" s="9" customFormat="1" x14ac:dyDescent="0.2"/>
    <row r="751" s="9" customFormat="1" x14ac:dyDescent="0.2"/>
    <row r="752" s="9" customFormat="1" x14ac:dyDescent="0.2"/>
    <row r="753" s="9" customFormat="1" x14ac:dyDescent="0.2"/>
    <row r="754" s="9" customFormat="1" x14ac:dyDescent="0.2"/>
    <row r="755" s="9" customFormat="1" x14ac:dyDescent="0.2"/>
    <row r="756" s="9" customFormat="1" x14ac:dyDescent="0.2"/>
    <row r="757" s="9" customFormat="1" x14ac:dyDescent="0.2"/>
    <row r="758" s="9" customFormat="1" x14ac:dyDescent="0.2"/>
    <row r="759" s="9" customFormat="1" x14ac:dyDescent="0.2"/>
    <row r="760" s="9" customFormat="1" x14ac:dyDescent="0.2"/>
    <row r="761" s="9" customFormat="1" x14ac:dyDescent="0.2"/>
    <row r="762" s="9" customFormat="1" x14ac:dyDescent="0.2"/>
    <row r="763" s="9" customFormat="1" x14ac:dyDescent="0.2"/>
    <row r="764" s="9" customFormat="1" x14ac:dyDescent="0.2"/>
    <row r="765" s="9" customFormat="1" x14ac:dyDescent="0.2"/>
    <row r="766" s="9" customFormat="1" x14ac:dyDescent="0.2"/>
    <row r="767" s="9" customFormat="1" x14ac:dyDescent="0.2"/>
    <row r="768" s="9" customFormat="1" x14ac:dyDescent="0.2"/>
    <row r="769" s="9" customFormat="1" x14ac:dyDescent="0.2"/>
    <row r="770" s="9" customFormat="1" x14ac:dyDescent="0.2"/>
  </sheetData>
  <autoFilter ref="A1:Z567"/>
  <sortState ref="A2:AI2217">
    <sortCondition descending="1" ref="X2:X2217"/>
    <sortCondition ref="D2:D2217"/>
  </sortState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3:C39"/>
  <sheetViews>
    <sheetView tabSelected="1" workbookViewId="0">
      <selection activeCell="C39" sqref="C39"/>
    </sheetView>
  </sheetViews>
  <sheetFormatPr defaultRowHeight="12.75" x14ac:dyDescent="0.2"/>
  <cols>
    <col min="1" max="1" width="16.140625" bestFit="1" customWidth="1"/>
    <col min="2" max="2" width="15.5703125" style="8" bestFit="1" customWidth="1"/>
  </cols>
  <sheetData>
    <row r="3" spans="1:2" x14ac:dyDescent="0.2">
      <c r="A3" s="5" t="s">
        <v>2644</v>
      </c>
      <c r="B3" s="8" t="s">
        <v>2643</v>
      </c>
    </row>
    <row r="4" spans="1:2" x14ac:dyDescent="0.2">
      <c r="A4" s="6">
        <v>501</v>
      </c>
      <c r="B4" s="8">
        <v>8380872.5200000014</v>
      </c>
    </row>
    <row r="5" spans="1:2" x14ac:dyDescent="0.2">
      <c r="A5" s="7" t="s">
        <v>274</v>
      </c>
      <c r="B5" s="8">
        <v>4607126.45</v>
      </c>
    </row>
    <row r="6" spans="1:2" x14ac:dyDescent="0.2">
      <c r="A6" s="7" t="s">
        <v>115</v>
      </c>
      <c r="B6" s="8">
        <v>742801.88</v>
      </c>
    </row>
    <row r="7" spans="1:2" x14ac:dyDescent="0.2">
      <c r="A7" s="7" t="s">
        <v>52</v>
      </c>
      <c r="B7" s="8">
        <v>2776993.4300000006</v>
      </c>
    </row>
    <row r="8" spans="1:2" x14ac:dyDescent="0.2">
      <c r="A8" s="7" t="s">
        <v>38</v>
      </c>
      <c r="B8" s="8">
        <v>54668.86</v>
      </c>
    </row>
    <row r="9" spans="1:2" x14ac:dyDescent="0.2">
      <c r="A9" s="7" t="s">
        <v>80</v>
      </c>
      <c r="B9" s="8">
        <v>165</v>
      </c>
    </row>
    <row r="10" spans="1:2" x14ac:dyDescent="0.2">
      <c r="A10" s="7" t="s">
        <v>63</v>
      </c>
      <c r="B10" s="8">
        <v>199116.9</v>
      </c>
    </row>
    <row r="11" spans="1:2" x14ac:dyDescent="0.2">
      <c r="A11" s="6">
        <v>513</v>
      </c>
      <c r="B11" s="8">
        <v>216800.1</v>
      </c>
    </row>
    <row r="12" spans="1:2" x14ac:dyDescent="0.2">
      <c r="A12" s="7" t="s">
        <v>22</v>
      </c>
      <c r="B12" s="8">
        <v>4288</v>
      </c>
    </row>
    <row r="13" spans="1:2" x14ac:dyDescent="0.2">
      <c r="A13" s="7" t="s">
        <v>48</v>
      </c>
      <c r="B13" s="8">
        <v>212512.1</v>
      </c>
    </row>
    <row r="14" spans="1:2" x14ac:dyDescent="0.2">
      <c r="A14" s="6">
        <v>516</v>
      </c>
      <c r="B14" s="8">
        <v>3802745.5</v>
      </c>
    </row>
    <row r="15" spans="1:2" x14ac:dyDescent="0.2">
      <c r="A15" s="7" t="s">
        <v>187</v>
      </c>
      <c r="B15" s="8">
        <v>1247722</v>
      </c>
    </row>
    <row r="16" spans="1:2" x14ac:dyDescent="0.2">
      <c r="A16" s="7" t="s">
        <v>457</v>
      </c>
      <c r="B16" s="8">
        <v>1074200</v>
      </c>
    </row>
    <row r="17" spans="1:2" x14ac:dyDescent="0.2">
      <c r="A17" s="7" t="s">
        <v>154</v>
      </c>
      <c r="B17" s="8">
        <v>893973.5</v>
      </c>
    </row>
    <row r="18" spans="1:2" x14ac:dyDescent="0.2">
      <c r="A18" s="7" t="s">
        <v>723</v>
      </c>
      <c r="B18" s="8">
        <v>405350</v>
      </c>
    </row>
    <row r="19" spans="1:2" x14ac:dyDescent="0.2">
      <c r="A19" s="7" t="s">
        <v>1385</v>
      </c>
      <c r="B19" s="8">
        <v>181500</v>
      </c>
    </row>
    <row r="20" spans="1:2" x14ac:dyDescent="0.2">
      <c r="A20" s="6">
        <v>518</v>
      </c>
      <c r="B20" s="8">
        <v>23682106.920000002</v>
      </c>
    </row>
    <row r="21" spans="1:2" x14ac:dyDescent="0.2">
      <c r="A21" s="7" t="s">
        <v>1332</v>
      </c>
      <c r="B21" s="8">
        <v>750</v>
      </c>
    </row>
    <row r="22" spans="1:2" x14ac:dyDescent="0.2">
      <c r="A22" s="7" t="s">
        <v>2599</v>
      </c>
      <c r="B22" s="8">
        <v>123933.43</v>
      </c>
    </row>
    <row r="23" spans="1:2" x14ac:dyDescent="0.2">
      <c r="A23" s="7" t="s">
        <v>107</v>
      </c>
      <c r="B23" s="8">
        <v>11061280.130000001</v>
      </c>
    </row>
    <row r="24" spans="1:2" x14ac:dyDescent="0.2">
      <c r="A24" s="7" t="s">
        <v>59</v>
      </c>
      <c r="B24" s="8">
        <v>471167.43000000005</v>
      </c>
    </row>
    <row r="25" spans="1:2" x14ac:dyDescent="0.2">
      <c r="A25" s="7" t="s">
        <v>238</v>
      </c>
      <c r="B25" s="8">
        <v>5382376.3599999994</v>
      </c>
    </row>
    <row r="26" spans="1:2" x14ac:dyDescent="0.2">
      <c r="A26" s="7" t="s">
        <v>393</v>
      </c>
      <c r="B26" s="8">
        <v>1404426.1400000001</v>
      </c>
    </row>
    <row r="27" spans="1:2" x14ac:dyDescent="0.2">
      <c r="A27" s="7" t="s">
        <v>701</v>
      </c>
      <c r="B27" s="8">
        <v>4621507.43</v>
      </c>
    </row>
    <row r="28" spans="1:2" x14ac:dyDescent="0.2">
      <c r="A28" s="7" t="s">
        <v>217</v>
      </c>
      <c r="B28" s="8">
        <v>361320</v>
      </c>
    </row>
    <row r="29" spans="1:2" x14ac:dyDescent="0.2">
      <c r="A29" s="7" t="s">
        <v>46</v>
      </c>
      <c r="B29" s="8">
        <v>147786</v>
      </c>
    </row>
    <row r="30" spans="1:2" x14ac:dyDescent="0.2">
      <c r="A30" s="7" t="s">
        <v>509</v>
      </c>
      <c r="B30" s="8">
        <v>107560</v>
      </c>
    </row>
    <row r="31" spans="1:2" x14ac:dyDescent="0.2">
      <c r="A31" s="6">
        <v>521</v>
      </c>
      <c r="B31" s="8">
        <v>980000</v>
      </c>
    </row>
    <row r="32" spans="1:2" x14ac:dyDescent="0.2">
      <c r="A32" s="7" t="s">
        <v>2325</v>
      </c>
      <c r="B32" s="8">
        <v>980000</v>
      </c>
    </row>
    <row r="33" spans="1:3" x14ac:dyDescent="0.2">
      <c r="A33" s="6">
        <v>524</v>
      </c>
      <c r="B33" s="8">
        <v>331240</v>
      </c>
    </row>
    <row r="34" spans="1:3" x14ac:dyDescent="0.2">
      <c r="A34" s="7" t="s">
        <v>2329</v>
      </c>
      <c r="B34" s="8">
        <v>88200</v>
      </c>
    </row>
    <row r="35" spans="1:3" x14ac:dyDescent="0.2">
      <c r="A35" s="7" t="s">
        <v>2330</v>
      </c>
      <c r="B35" s="8">
        <v>243040</v>
      </c>
    </row>
    <row r="36" spans="1:3" x14ac:dyDescent="0.2">
      <c r="A36" s="6">
        <v>538</v>
      </c>
      <c r="B36" s="8">
        <v>25364.35</v>
      </c>
    </row>
    <row r="37" spans="1:3" x14ac:dyDescent="0.2">
      <c r="A37" s="7" t="s">
        <v>33</v>
      </c>
      <c r="B37" s="8">
        <v>24248</v>
      </c>
    </row>
    <row r="38" spans="1:3" x14ac:dyDescent="0.2">
      <c r="A38" s="7" t="s">
        <v>1236</v>
      </c>
      <c r="B38" s="8">
        <v>1116.3499999999999</v>
      </c>
    </row>
    <row r="39" spans="1:3" x14ac:dyDescent="0.2">
      <c r="A39" s="6" t="s">
        <v>2645</v>
      </c>
      <c r="B39" s="8">
        <v>37419129.390000001</v>
      </c>
      <c r="C39" s="9" t="s">
        <v>2761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Y39"/>
  <sheetViews>
    <sheetView topLeftCell="D1" zoomScale="78" zoomScaleNormal="78" workbookViewId="0">
      <selection activeCell="O26" sqref="O26"/>
    </sheetView>
  </sheetViews>
  <sheetFormatPr defaultRowHeight="12.75" x14ac:dyDescent="0.2"/>
  <cols>
    <col min="1" max="1" width="14" bestFit="1" customWidth="1"/>
    <col min="2" max="2" width="8" bestFit="1" customWidth="1"/>
    <col min="3" max="3" width="15" bestFit="1" customWidth="1"/>
    <col min="4" max="4" width="14" bestFit="1" customWidth="1"/>
    <col min="5" max="5" width="9" bestFit="1" customWidth="1"/>
    <col min="6" max="6" width="12" bestFit="1" customWidth="1"/>
    <col min="7" max="7" width="13" bestFit="1" customWidth="1"/>
    <col min="8" max="8" width="16" bestFit="1" customWidth="1"/>
    <col min="9" max="9" width="10" bestFit="1" customWidth="1"/>
    <col min="10" max="10" width="16" bestFit="1" customWidth="1"/>
    <col min="11" max="12" width="17" bestFit="1" customWidth="1"/>
    <col min="13" max="13" width="27" bestFit="1" customWidth="1"/>
    <col min="14" max="15" width="10" bestFit="1" customWidth="1"/>
    <col min="16" max="16" width="11" bestFit="1" customWidth="1"/>
    <col min="17" max="17" width="15" bestFit="1" customWidth="1"/>
    <col min="18" max="18" width="14" bestFit="1" customWidth="1"/>
    <col min="19" max="19" width="6" bestFit="1" customWidth="1"/>
    <col min="20" max="20" width="13" bestFit="1" customWidth="1"/>
    <col min="21" max="21" width="6" bestFit="1" customWidth="1"/>
    <col min="22" max="22" width="16" bestFit="1" customWidth="1"/>
    <col min="23" max="23" width="10" bestFit="1" customWidth="1"/>
    <col min="24" max="24" width="20" bestFit="1" customWidth="1"/>
    <col min="25" max="25" width="52" bestFit="1" customWidth="1"/>
  </cols>
  <sheetData>
    <row r="1" spans="1:25" ht="38.25" x14ac:dyDescent="0.2">
      <c r="A1" s="1" t="s">
        <v>2610</v>
      </c>
      <c r="B1" s="4" t="s">
        <v>2633</v>
      </c>
      <c r="C1" s="1" t="s">
        <v>2611</v>
      </c>
      <c r="D1" s="1" t="s">
        <v>2612</v>
      </c>
      <c r="E1" s="1" t="s">
        <v>2613</v>
      </c>
      <c r="F1" s="1" t="s">
        <v>2614</v>
      </c>
      <c r="G1" s="1" t="s">
        <v>2615</v>
      </c>
      <c r="H1" s="1" t="s">
        <v>2616</v>
      </c>
      <c r="I1" s="4" t="s">
        <v>2617</v>
      </c>
      <c r="J1" s="1" t="s">
        <v>2618</v>
      </c>
      <c r="K1" s="1" t="s">
        <v>2619</v>
      </c>
      <c r="L1" s="1" t="s">
        <v>2620</v>
      </c>
      <c r="M1" s="1" t="s">
        <v>2621</v>
      </c>
      <c r="N1" s="4" t="s">
        <v>2625</v>
      </c>
      <c r="O1" s="1" t="s">
        <v>2626</v>
      </c>
      <c r="P1" s="4" t="s">
        <v>2627</v>
      </c>
      <c r="Q1" s="1" t="s">
        <v>2628</v>
      </c>
      <c r="R1" s="1" t="s">
        <v>2629</v>
      </c>
      <c r="S1" s="1" t="s">
        <v>2630</v>
      </c>
      <c r="T1" s="1" t="s">
        <v>2631</v>
      </c>
      <c r="U1" s="1" t="s">
        <v>2630</v>
      </c>
      <c r="V1" s="1" t="s">
        <v>2637</v>
      </c>
      <c r="W1" s="1" t="s">
        <v>2638</v>
      </c>
      <c r="X1" s="1" t="s">
        <v>2641</v>
      </c>
      <c r="Y1" s="1" t="s">
        <v>2642</v>
      </c>
    </row>
    <row r="2" spans="1:25" x14ac:dyDescent="0.2">
      <c r="A2" t="s">
        <v>0</v>
      </c>
      <c r="B2" t="s">
        <v>2652</v>
      </c>
      <c r="C2" t="s">
        <v>2647</v>
      </c>
      <c r="D2" t="s">
        <v>1</v>
      </c>
      <c r="E2" t="s">
        <v>3</v>
      </c>
      <c r="F2" t="s">
        <v>2648</v>
      </c>
      <c r="G2" s="2">
        <v>45371</v>
      </c>
      <c r="H2" s="2">
        <v>45347</v>
      </c>
      <c r="I2" t="s">
        <v>3</v>
      </c>
      <c r="J2" s="2">
        <v>45378</v>
      </c>
      <c r="K2" t="s">
        <v>4</v>
      </c>
      <c r="L2" t="s">
        <v>2649</v>
      </c>
      <c r="M2" t="s">
        <v>5</v>
      </c>
      <c r="N2" t="s">
        <v>9</v>
      </c>
      <c r="O2" t="s">
        <v>7</v>
      </c>
      <c r="P2" s="9" t="s">
        <v>2646</v>
      </c>
      <c r="Q2" t="s">
        <v>21</v>
      </c>
      <c r="R2" s="3">
        <v>-130000</v>
      </c>
      <c r="S2" t="s">
        <v>8</v>
      </c>
      <c r="T2" s="3">
        <v>-130000</v>
      </c>
      <c r="U2" t="s">
        <v>8</v>
      </c>
      <c r="V2" t="s">
        <v>23</v>
      </c>
      <c r="W2" t="s">
        <v>24</v>
      </c>
      <c r="X2" t="s">
        <v>2650</v>
      </c>
      <c r="Y2" t="s">
        <v>2651</v>
      </c>
    </row>
    <row r="3" spans="1:25" x14ac:dyDescent="0.2">
      <c r="A3" t="s">
        <v>0</v>
      </c>
      <c r="B3" t="s">
        <v>2652</v>
      </c>
      <c r="C3" t="s">
        <v>2653</v>
      </c>
      <c r="D3" t="s">
        <v>1</v>
      </c>
      <c r="E3" t="s">
        <v>3</v>
      </c>
      <c r="F3" t="s">
        <v>2648</v>
      </c>
      <c r="G3" s="2">
        <v>45441</v>
      </c>
      <c r="H3" s="2">
        <v>45441</v>
      </c>
      <c r="I3" t="s">
        <v>12</v>
      </c>
      <c r="J3" s="2">
        <v>45442</v>
      </c>
      <c r="K3" t="s">
        <v>4</v>
      </c>
      <c r="L3" t="s">
        <v>2654</v>
      </c>
      <c r="M3" t="s">
        <v>5</v>
      </c>
      <c r="N3" t="s">
        <v>9</v>
      </c>
      <c r="O3" t="s">
        <v>7</v>
      </c>
      <c r="P3" s="9" t="s">
        <v>2646</v>
      </c>
      <c r="Q3" t="s">
        <v>21</v>
      </c>
      <c r="R3" s="3">
        <v>-200000</v>
      </c>
      <c r="S3" t="s">
        <v>8</v>
      </c>
      <c r="T3" s="3">
        <v>-200000</v>
      </c>
      <c r="U3" t="s">
        <v>8</v>
      </c>
      <c r="V3" t="s">
        <v>23</v>
      </c>
      <c r="W3" t="s">
        <v>24</v>
      </c>
      <c r="X3" t="s">
        <v>2655</v>
      </c>
      <c r="Y3" t="s">
        <v>2651</v>
      </c>
    </row>
    <row r="4" spans="1:25" x14ac:dyDescent="0.2">
      <c r="A4" t="s">
        <v>0</v>
      </c>
      <c r="B4" t="s">
        <v>2652</v>
      </c>
      <c r="C4" t="s">
        <v>2656</v>
      </c>
      <c r="D4" t="s">
        <v>1</v>
      </c>
      <c r="E4" t="s">
        <v>3</v>
      </c>
      <c r="F4" t="s">
        <v>2648</v>
      </c>
      <c r="G4" s="2">
        <v>45446</v>
      </c>
      <c r="H4" s="2">
        <v>45467</v>
      </c>
      <c r="I4" t="s">
        <v>14</v>
      </c>
      <c r="J4" s="2">
        <v>45468</v>
      </c>
      <c r="K4" t="s">
        <v>4</v>
      </c>
      <c r="L4" t="s">
        <v>2657</v>
      </c>
      <c r="M4" t="s">
        <v>5</v>
      </c>
      <c r="N4" t="s">
        <v>9</v>
      </c>
      <c r="O4" t="s">
        <v>7</v>
      </c>
      <c r="P4" s="9" t="s">
        <v>2646</v>
      </c>
      <c r="Q4" t="s">
        <v>21</v>
      </c>
      <c r="R4" s="3">
        <v>-200000</v>
      </c>
      <c r="S4" t="s">
        <v>8</v>
      </c>
      <c r="T4" s="3">
        <v>-200000</v>
      </c>
      <c r="U4" t="s">
        <v>8</v>
      </c>
      <c r="V4" t="s">
        <v>23</v>
      </c>
      <c r="W4" t="s">
        <v>24</v>
      </c>
      <c r="X4" t="s">
        <v>2658</v>
      </c>
      <c r="Y4" t="s">
        <v>2651</v>
      </c>
    </row>
    <row r="5" spans="1:25" x14ac:dyDescent="0.2">
      <c r="A5" t="s">
        <v>0</v>
      </c>
      <c r="B5" t="s">
        <v>2652</v>
      </c>
      <c r="C5" t="s">
        <v>2720</v>
      </c>
      <c r="D5" t="s">
        <v>1</v>
      </c>
      <c r="E5" t="s">
        <v>3</v>
      </c>
      <c r="F5" t="s">
        <v>2648</v>
      </c>
      <c r="G5" s="2">
        <v>45441</v>
      </c>
      <c r="H5" s="2">
        <v>45457</v>
      </c>
      <c r="I5" t="s">
        <v>14</v>
      </c>
      <c r="J5" s="2">
        <v>45539</v>
      </c>
      <c r="K5" t="s">
        <v>4</v>
      </c>
      <c r="L5" t="s">
        <v>2721</v>
      </c>
      <c r="M5" t="s">
        <v>5</v>
      </c>
      <c r="N5" t="s">
        <v>9</v>
      </c>
      <c r="O5" t="s">
        <v>7</v>
      </c>
      <c r="P5" s="9" t="s">
        <v>2646</v>
      </c>
      <c r="Q5" t="s">
        <v>21</v>
      </c>
      <c r="R5" s="3">
        <v>-200000</v>
      </c>
      <c r="S5" t="s">
        <v>8</v>
      </c>
      <c r="T5" s="3">
        <v>-200000</v>
      </c>
      <c r="U5" t="s">
        <v>8</v>
      </c>
      <c r="V5" t="s">
        <v>23</v>
      </c>
      <c r="W5" t="s">
        <v>24</v>
      </c>
      <c r="X5" t="s">
        <v>2722</v>
      </c>
      <c r="Y5" t="s">
        <v>2651</v>
      </c>
    </row>
    <row r="6" spans="1:25" x14ac:dyDescent="0.2">
      <c r="A6" s="37"/>
      <c r="B6" s="37"/>
      <c r="C6" s="37"/>
      <c r="D6" s="37"/>
      <c r="E6" s="37"/>
      <c r="F6" s="37"/>
      <c r="G6" s="38"/>
      <c r="H6" s="38"/>
      <c r="I6" s="37"/>
      <c r="J6" s="38"/>
      <c r="K6" s="37"/>
      <c r="L6" s="37"/>
      <c r="M6" s="37"/>
      <c r="N6" s="37"/>
      <c r="O6" s="37"/>
      <c r="P6" s="41"/>
      <c r="Q6" s="37"/>
      <c r="R6" s="42">
        <f>SUM(R2:R5)</f>
        <v>-730000</v>
      </c>
      <c r="S6" s="37"/>
      <c r="T6" s="42">
        <f>SUM(T2:T5)</f>
        <v>-730000</v>
      </c>
      <c r="U6" s="41" t="s">
        <v>2746</v>
      </c>
      <c r="V6" s="37"/>
      <c r="W6" s="37"/>
      <c r="X6" s="37"/>
      <c r="Y6" s="37"/>
    </row>
    <row r="7" spans="1:25" x14ac:dyDescent="0.2">
      <c r="G7" s="2"/>
      <c r="H7" s="2"/>
      <c r="J7" s="2"/>
      <c r="P7" s="9"/>
      <c r="R7" s="3"/>
      <c r="T7" s="3"/>
    </row>
    <row r="8" spans="1:25" x14ac:dyDescent="0.2">
      <c r="A8" t="s">
        <v>0</v>
      </c>
      <c r="B8" t="s">
        <v>2661</v>
      </c>
      <c r="C8" t="s">
        <v>2659</v>
      </c>
      <c r="D8" t="s">
        <v>1</v>
      </c>
      <c r="E8" t="s">
        <v>3</v>
      </c>
      <c r="F8" t="s">
        <v>2648</v>
      </c>
      <c r="G8" s="2">
        <v>45438</v>
      </c>
      <c r="H8" s="2">
        <v>45438</v>
      </c>
      <c r="I8" t="s">
        <v>12</v>
      </c>
      <c r="J8" s="2">
        <v>45523</v>
      </c>
      <c r="K8" t="s">
        <v>4</v>
      </c>
      <c r="L8" t="s">
        <v>2505</v>
      </c>
      <c r="M8" t="s">
        <v>2506</v>
      </c>
      <c r="N8" t="s">
        <v>9</v>
      </c>
      <c r="O8" t="s">
        <v>7</v>
      </c>
      <c r="P8" s="9" t="s">
        <v>2646</v>
      </c>
      <c r="Q8" t="s">
        <v>21</v>
      </c>
      <c r="R8" s="3">
        <v>-200</v>
      </c>
      <c r="S8" t="s">
        <v>8</v>
      </c>
      <c r="T8" s="3">
        <v>-200</v>
      </c>
      <c r="U8" t="s">
        <v>8</v>
      </c>
      <c r="V8" t="s">
        <v>23</v>
      </c>
      <c r="W8" t="s">
        <v>24</v>
      </c>
      <c r="X8" t="s">
        <v>2660</v>
      </c>
      <c r="Y8" t="s">
        <v>2508</v>
      </c>
    </row>
    <row r="9" spans="1:25" x14ac:dyDescent="0.2">
      <c r="A9" t="s">
        <v>0</v>
      </c>
      <c r="B9" t="s">
        <v>2661</v>
      </c>
      <c r="C9" t="s">
        <v>2662</v>
      </c>
      <c r="D9" t="s">
        <v>1</v>
      </c>
      <c r="E9" t="s">
        <v>3</v>
      </c>
      <c r="F9" t="s">
        <v>2648</v>
      </c>
      <c r="G9" s="2">
        <v>45433</v>
      </c>
      <c r="H9" s="2">
        <v>45433</v>
      </c>
      <c r="I9" t="s">
        <v>12</v>
      </c>
      <c r="J9" s="2">
        <v>45523</v>
      </c>
      <c r="K9" t="s">
        <v>4</v>
      </c>
      <c r="L9" t="s">
        <v>2510</v>
      </c>
      <c r="M9" t="s">
        <v>2506</v>
      </c>
      <c r="N9" t="s">
        <v>9</v>
      </c>
      <c r="O9" t="s">
        <v>7</v>
      </c>
      <c r="P9" s="9" t="s">
        <v>2646</v>
      </c>
      <c r="Q9" t="s">
        <v>21</v>
      </c>
      <c r="R9" s="3">
        <v>-200</v>
      </c>
      <c r="S9" t="s">
        <v>8</v>
      </c>
      <c r="T9" s="3">
        <v>-200</v>
      </c>
      <c r="U9" t="s">
        <v>8</v>
      </c>
      <c r="V9" t="s">
        <v>23</v>
      </c>
      <c r="W9" t="s">
        <v>24</v>
      </c>
      <c r="X9" t="s">
        <v>2663</v>
      </c>
      <c r="Y9" t="s">
        <v>2508</v>
      </c>
    </row>
    <row r="10" spans="1:25" x14ac:dyDescent="0.2">
      <c r="A10" t="s">
        <v>0</v>
      </c>
      <c r="B10" t="s">
        <v>2661</v>
      </c>
      <c r="C10" t="s">
        <v>2664</v>
      </c>
      <c r="D10" t="s">
        <v>1</v>
      </c>
      <c r="E10" t="s">
        <v>3</v>
      </c>
      <c r="F10" t="s">
        <v>2648</v>
      </c>
      <c r="G10" s="2">
        <v>45436</v>
      </c>
      <c r="H10" s="2">
        <v>45436</v>
      </c>
      <c r="I10" t="s">
        <v>12</v>
      </c>
      <c r="J10" s="2">
        <v>45523</v>
      </c>
      <c r="K10" t="s">
        <v>4</v>
      </c>
      <c r="L10" t="s">
        <v>2513</v>
      </c>
      <c r="M10" t="s">
        <v>2506</v>
      </c>
      <c r="N10" t="s">
        <v>9</v>
      </c>
      <c r="O10" t="s">
        <v>7</v>
      </c>
      <c r="P10" s="9" t="s">
        <v>2646</v>
      </c>
      <c r="Q10" t="s">
        <v>21</v>
      </c>
      <c r="R10" s="3">
        <v>-200</v>
      </c>
      <c r="S10" t="s">
        <v>8</v>
      </c>
      <c r="T10" s="3">
        <v>-200</v>
      </c>
      <c r="U10" t="s">
        <v>8</v>
      </c>
      <c r="V10" t="s">
        <v>23</v>
      </c>
      <c r="W10" t="s">
        <v>24</v>
      </c>
      <c r="X10" t="s">
        <v>2665</v>
      </c>
      <c r="Y10" t="s">
        <v>2508</v>
      </c>
    </row>
    <row r="11" spans="1:25" x14ac:dyDescent="0.2">
      <c r="A11" t="s">
        <v>0</v>
      </c>
      <c r="B11" t="s">
        <v>2661</v>
      </c>
      <c r="C11" t="s">
        <v>2666</v>
      </c>
      <c r="D11" t="s">
        <v>1</v>
      </c>
      <c r="E11" t="s">
        <v>3</v>
      </c>
      <c r="F11" t="s">
        <v>2648</v>
      </c>
      <c r="G11" s="2">
        <v>45427</v>
      </c>
      <c r="H11" s="2">
        <v>45427</v>
      </c>
      <c r="I11" t="s">
        <v>12</v>
      </c>
      <c r="J11" s="2">
        <v>45523</v>
      </c>
      <c r="K11" t="s">
        <v>4</v>
      </c>
      <c r="L11" t="s">
        <v>2516</v>
      </c>
      <c r="M11" t="s">
        <v>2506</v>
      </c>
      <c r="N11" t="s">
        <v>9</v>
      </c>
      <c r="O11" t="s">
        <v>7</v>
      </c>
      <c r="P11" s="9" t="s">
        <v>2646</v>
      </c>
      <c r="Q11" t="s">
        <v>21</v>
      </c>
      <c r="R11" s="3">
        <v>-300</v>
      </c>
      <c r="S11" t="s">
        <v>8</v>
      </c>
      <c r="T11" s="3">
        <v>-300</v>
      </c>
      <c r="U11" t="s">
        <v>8</v>
      </c>
      <c r="V11" t="s">
        <v>23</v>
      </c>
      <c r="W11" t="s">
        <v>24</v>
      </c>
      <c r="X11" t="s">
        <v>2667</v>
      </c>
      <c r="Y11" t="s">
        <v>2508</v>
      </c>
    </row>
    <row r="12" spans="1:25" x14ac:dyDescent="0.2">
      <c r="A12" t="s">
        <v>0</v>
      </c>
      <c r="B12" t="s">
        <v>2661</v>
      </c>
      <c r="C12" t="s">
        <v>2668</v>
      </c>
      <c r="D12" t="s">
        <v>1</v>
      </c>
      <c r="E12" t="s">
        <v>3</v>
      </c>
      <c r="F12" t="s">
        <v>2648</v>
      </c>
      <c r="G12" s="2">
        <v>45427</v>
      </c>
      <c r="H12" s="2">
        <v>45427</v>
      </c>
      <c r="I12" t="s">
        <v>12</v>
      </c>
      <c r="J12" s="2">
        <v>45523</v>
      </c>
      <c r="K12" t="s">
        <v>4</v>
      </c>
      <c r="L12" t="s">
        <v>2519</v>
      </c>
      <c r="M12" t="s">
        <v>2506</v>
      </c>
      <c r="N12" t="s">
        <v>9</v>
      </c>
      <c r="O12" t="s">
        <v>7</v>
      </c>
      <c r="P12" s="9" t="s">
        <v>2646</v>
      </c>
      <c r="Q12" t="s">
        <v>21</v>
      </c>
      <c r="R12" s="3">
        <v>-300</v>
      </c>
      <c r="S12" t="s">
        <v>8</v>
      </c>
      <c r="T12" s="3">
        <v>-300</v>
      </c>
      <c r="U12" t="s">
        <v>8</v>
      </c>
      <c r="V12" t="s">
        <v>23</v>
      </c>
      <c r="W12" t="s">
        <v>24</v>
      </c>
      <c r="X12" t="s">
        <v>2669</v>
      </c>
      <c r="Y12" t="s">
        <v>2508</v>
      </c>
    </row>
    <row r="13" spans="1:25" x14ac:dyDescent="0.2">
      <c r="A13" t="s">
        <v>0</v>
      </c>
      <c r="B13" t="s">
        <v>2661</v>
      </c>
      <c r="C13" t="s">
        <v>2670</v>
      </c>
      <c r="D13" t="s">
        <v>1</v>
      </c>
      <c r="E13" t="s">
        <v>3</v>
      </c>
      <c r="F13" t="s">
        <v>2648</v>
      </c>
      <c r="G13" s="2">
        <v>45424</v>
      </c>
      <c r="H13" s="2">
        <v>45424</v>
      </c>
      <c r="I13" t="s">
        <v>12</v>
      </c>
      <c r="J13" s="2">
        <v>45523</v>
      </c>
      <c r="K13" t="s">
        <v>4</v>
      </c>
      <c r="L13" t="s">
        <v>2522</v>
      </c>
      <c r="M13" t="s">
        <v>2506</v>
      </c>
      <c r="N13" t="s">
        <v>9</v>
      </c>
      <c r="O13" t="s">
        <v>7</v>
      </c>
      <c r="P13" s="9" t="s">
        <v>2646</v>
      </c>
      <c r="Q13" t="s">
        <v>21</v>
      </c>
      <c r="R13" s="3">
        <v>-300</v>
      </c>
      <c r="S13" t="s">
        <v>8</v>
      </c>
      <c r="T13" s="3">
        <v>-300</v>
      </c>
      <c r="U13" t="s">
        <v>8</v>
      </c>
      <c r="V13" t="s">
        <v>23</v>
      </c>
      <c r="W13" t="s">
        <v>24</v>
      </c>
      <c r="X13" t="s">
        <v>2671</v>
      </c>
      <c r="Y13" t="s">
        <v>2508</v>
      </c>
    </row>
    <row r="14" spans="1:25" x14ac:dyDescent="0.2">
      <c r="A14" t="s">
        <v>0</v>
      </c>
      <c r="B14" t="s">
        <v>2661</v>
      </c>
      <c r="C14" t="s">
        <v>2672</v>
      </c>
      <c r="D14" t="s">
        <v>1</v>
      </c>
      <c r="E14" t="s">
        <v>3</v>
      </c>
      <c r="F14" t="s">
        <v>2648</v>
      </c>
      <c r="G14" s="2">
        <v>45443</v>
      </c>
      <c r="H14" s="2">
        <v>45443</v>
      </c>
      <c r="I14" t="s">
        <v>12</v>
      </c>
      <c r="J14" s="2">
        <v>45523</v>
      </c>
      <c r="K14" t="s">
        <v>4</v>
      </c>
      <c r="L14" t="s">
        <v>2525</v>
      </c>
      <c r="M14" t="s">
        <v>2506</v>
      </c>
      <c r="N14" t="s">
        <v>9</v>
      </c>
      <c r="O14" t="s">
        <v>7</v>
      </c>
      <c r="P14" s="9" t="s">
        <v>2646</v>
      </c>
      <c r="Q14" t="s">
        <v>21</v>
      </c>
      <c r="R14" s="3">
        <v>-300</v>
      </c>
      <c r="S14" t="s">
        <v>8</v>
      </c>
      <c r="T14" s="3">
        <v>-300</v>
      </c>
      <c r="U14" t="s">
        <v>8</v>
      </c>
      <c r="V14" t="s">
        <v>23</v>
      </c>
      <c r="W14" t="s">
        <v>24</v>
      </c>
      <c r="X14" t="s">
        <v>2673</v>
      </c>
      <c r="Y14" t="s">
        <v>2508</v>
      </c>
    </row>
    <row r="15" spans="1:25" x14ac:dyDescent="0.2">
      <c r="A15" t="s">
        <v>0</v>
      </c>
      <c r="B15" t="s">
        <v>2661</v>
      </c>
      <c r="C15" t="s">
        <v>2674</v>
      </c>
      <c r="D15" t="s">
        <v>1</v>
      </c>
      <c r="E15" t="s">
        <v>3</v>
      </c>
      <c r="F15" t="s">
        <v>2648</v>
      </c>
      <c r="G15" s="2">
        <v>45428</v>
      </c>
      <c r="H15" s="2">
        <v>45428</v>
      </c>
      <c r="I15" t="s">
        <v>12</v>
      </c>
      <c r="J15" s="2">
        <v>45523</v>
      </c>
      <c r="K15" t="s">
        <v>4</v>
      </c>
      <c r="L15" t="s">
        <v>2528</v>
      </c>
      <c r="M15" t="s">
        <v>2506</v>
      </c>
      <c r="N15" t="s">
        <v>9</v>
      </c>
      <c r="O15" t="s">
        <v>7</v>
      </c>
      <c r="P15" s="9" t="s">
        <v>2646</v>
      </c>
      <c r="Q15" t="s">
        <v>21</v>
      </c>
      <c r="R15" s="3">
        <v>-300</v>
      </c>
      <c r="S15" t="s">
        <v>8</v>
      </c>
      <c r="T15" s="3">
        <v>-300</v>
      </c>
      <c r="U15" t="s">
        <v>8</v>
      </c>
      <c r="V15" t="s">
        <v>23</v>
      </c>
      <c r="W15" t="s">
        <v>24</v>
      </c>
      <c r="X15" t="s">
        <v>2675</v>
      </c>
      <c r="Y15" t="s">
        <v>2508</v>
      </c>
    </row>
    <row r="16" spans="1:25" x14ac:dyDescent="0.2">
      <c r="A16" t="s">
        <v>0</v>
      </c>
      <c r="B16" t="s">
        <v>2661</v>
      </c>
      <c r="C16" t="s">
        <v>2676</v>
      </c>
      <c r="D16" t="s">
        <v>1</v>
      </c>
      <c r="E16" t="s">
        <v>3</v>
      </c>
      <c r="F16" t="s">
        <v>2648</v>
      </c>
      <c r="G16" s="2">
        <v>45432</v>
      </c>
      <c r="H16" s="2">
        <v>45432</v>
      </c>
      <c r="I16" t="s">
        <v>12</v>
      </c>
      <c r="J16" s="2">
        <v>45523</v>
      </c>
      <c r="K16" t="s">
        <v>4</v>
      </c>
      <c r="L16" t="s">
        <v>2531</v>
      </c>
      <c r="M16" t="s">
        <v>2506</v>
      </c>
      <c r="N16" t="s">
        <v>9</v>
      </c>
      <c r="O16" t="s">
        <v>7</v>
      </c>
      <c r="P16" s="9" t="s">
        <v>2646</v>
      </c>
      <c r="Q16" t="s">
        <v>21</v>
      </c>
      <c r="R16" s="3">
        <v>-300</v>
      </c>
      <c r="S16" t="s">
        <v>8</v>
      </c>
      <c r="T16" s="3">
        <v>-300</v>
      </c>
      <c r="U16" t="s">
        <v>8</v>
      </c>
      <c r="V16" t="s">
        <v>23</v>
      </c>
      <c r="W16" t="s">
        <v>24</v>
      </c>
      <c r="X16" t="s">
        <v>2677</v>
      </c>
      <c r="Y16" t="s">
        <v>2508</v>
      </c>
    </row>
    <row r="17" spans="1:25" x14ac:dyDescent="0.2">
      <c r="A17" t="s">
        <v>0</v>
      </c>
      <c r="B17" t="s">
        <v>2661</v>
      </c>
      <c r="C17" t="s">
        <v>2678</v>
      </c>
      <c r="D17" t="s">
        <v>1</v>
      </c>
      <c r="E17" t="s">
        <v>3</v>
      </c>
      <c r="F17" t="s">
        <v>2648</v>
      </c>
      <c r="G17" s="2">
        <v>45430</v>
      </c>
      <c r="H17" s="2">
        <v>45430</v>
      </c>
      <c r="I17" t="s">
        <v>12</v>
      </c>
      <c r="J17" s="2">
        <v>45523</v>
      </c>
      <c r="K17" t="s">
        <v>4</v>
      </c>
      <c r="L17" t="s">
        <v>2534</v>
      </c>
      <c r="M17" t="s">
        <v>2506</v>
      </c>
      <c r="N17" t="s">
        <v>9</v>
      </c>
      <c r="O17" t="s">
        <v>7</v>
      </c>
      <c r="P17" s="9" t="s">
        <v>2646</v>
      </c>
      <c r="Q17" t="s">
        <v>21</v>
      </c>
      <c r="R17" s="3">
        <v>-300</v>
      </c>
      <c r="S17" t="s">
        <v>8</v>
      </c>
      <c r="T17" s="3">
        <v>-300</v>
      </c>
      <c r="U17" t="s">
        <v>8</v>
      </c>
      <c r="V17" t="s">
        <v>23</v>
      </c>
      <c r="W17" t="s">
        <v>24</v>
      </c>
      <c r="X17" t="s">
        <v>2679</v>
      </c>
      <c r="Y17" t="s">
        <v>2508</v>
      </c>
    </row>
    <row r="18" spans="1:25" x14ac:dyDescent="0.2">
      <c r="A18" t="s">
        <v>0</v>
      </c>
      <c r="B18" t="s">
        <v>2661</v>
      </c>
      <c r="C18" t="s">
        <v>2680</v>
      </c>
      <c r="D18" t="s">
        <v>1</v>
      </c>
      <c r="E18" t="s">
        <v>3</v>
      </c>
      <c r="F18" t="s">
        <v>2648</v>
      </c>
      <c r="G18" s="2">
        <v>45424</v>
      </c>
      <c r="H18" s="2">
        <v>45424</v>
      </c>
      <c r="I18" t="s">
        <v>12</v>
      </c>
      <c r="J18" s="2">
        <v>45523</v>
      </c>
      <c r="K18" t="s">
        <v>4</v>
      </c>
      <c r="L18" t="s">
        <v>2537</v>
      </c>
      <c r="M18" t="s">
        <v>2506</v>
      </c>
      <c r="N18" t="s">
        <v>9</v>
      </c>
      <c r="O18" t="s">
        <v>7</v>
      </c>
      <c r="P18" s="9" t="s">
        <v>2646</v>
      </c>
      <c r="Q18" t="s">
        <v>21</v>
      </c>
      <c r="R18" s="3">
        <v>-200</v>
      </c>
      <c r="S18" t="s">
        <v>8</v>
      </c>
      <c r="T18" s="3">
        <v>-200</v>
      </c>
      <c r="U18" t="s">
        <v>8</v>
      </c>
      <c r="V18" t="s">
        <v>23</v>
      </c>
      <c r="W18" t="s">
        <v>24</v>
      </c>
      <c r="X18" t="s">
        <v>2681</v>
      </c>
      <c r="Y18" t="s">
        <v>2508</v>
      </c>
    </row>
    <row r="19" spans="1:25" x14ac:dyDescent="0.2">
      <c r="A19" t="s">
        <v>0</v>
      </c>
      <c r="B19" t="s">
        <v>2661</v>
      </c>
      <c r="C19" t="s">
        <v>2682</v>
      </c>
      <c r="D19" t="s">
        <v>1</v>
      </c>
      <c r="E19" t="s">
        <v>3</v>
      </c>
      <c r="F19" t="s">
        <v>2648</v>
      </c>
      <c r="G19" s="2">
        <v>45427</v>
      </c>
      <c r="H19" s="2">
        <v>45427</v>
      </c>
      <c r="I19" t="s">
        <v>12</v>
      </c>
      <c r="J19" s="2">
        <v>45523</v>
      </c>
      <c r="K19" t="s">
        <v>4</v>
      </c>
      <c r="L19" t="s">
        <v>2540</v>
      </c>
      <c r="M19" t="s">
        <v>2506</v>
      </c>
      <c r="N19" t="s">
        <v>9</v>
      </c>
      <c r="O19" t="s">
        <v>7</v>
      </c>
      <c r="P19" s="9" t="s">
        <v>2646</v>
      </c>
      <c r="Q19" t="s">
        <v>21</v>
      </c>
      <c r="R19" s="3">
        <v>-400</v>
      </c>
      <c r="S19" t="s">
        <v>8</v>
      </c>
      <c r="T19" s="3">
        <v>-400</v>
      </c>
      <c r="U19" t="s">
        <v>8</v>
      </c>
      <c r="V19" t="s">
        <v>23</v>
      </c>
      <c r="W19" t="s">
        <v>24</v>
      </c>
      <c r="X19" t="s">
        <v>2683</v>
      </c>
      <c r="Y19" t="s">
        <v>2508</v>
      </c>
    </row>
    <row r="20" spans="1:25" x14ac:dyDescent="0.2">
      <c r="A20" t="s">
        <v>0</v>
      </c>
      <c r="B20" t="s">
        <v>2661</v>
      </c>
      <c r="C20" t="s">
        <v>2684</v>
      </c>
      <c r="D20" t="s">
        <v>1</v>
      </c>
      <c r="E20" t="s">
        <v>3</v>
      </c>
      <c r="F20" t="s">
        <v>2648</v>
      </c>
      <c r="G20" s="2">
        <v>45441</v>
      </c>
      <c r="H20" s="2">
        <v>45441</v>
      </c>
      <c r="I20" t="s">
        <v>12</v>
      </c>
      <c r="J20" s="2">
        <v>45523</v>
      </c>
      <c r="K20" t="s">
        <v>4</v>
      </c>
      <c r="L20" t="s">
        <v>2543</v>
      </c>
      <c r="M20" t="s">
        <v>2506</v>
      </c>
      <c r="N20" t="s">
        <v>9</v>
      </c>
      <c r="O20" t="s">
        <v>7</v>
      </c>
      <c r="P20" s="9" t="s">
        <v>2646</v>
      </c>
      <c r="Q20" t="s">
        <v>21</v>
      </c>
      <c r="R20" s="3">
        <v>-250</v>
      </c>
      <c r="S20" t="s">
        <v>8</v>
      </c>
      <c r="T20" s="3">
        <v>-250</v>
      </c>
      <c r="U20" t="s">
        <v>8</v>
      </c>
      <c r="V20" t="s">
        <v>23</v>
      </c>
      <c r="W20" t="s">
        <v>24</v>
      </c>
      <c r="X20" t="s">
        <v>2685</v>
      </c>
      <c r="Y20" t="s">
        <v>2508</v>
      </c>
    </row>
    <row r="21" spans="1:25" x14ac:dyDescent="0.2">
      <c r="A21" t="s">
        <v>0</v>
      </c>
      <c r="B21" t="s">
        <v>2661</v>
      </c>
      <c r="C21" t="s">
        <v>2686</v>
      </c>
      <c r="D21" t="s">
        <v>1</v>
      </c>
      <c r="E21" t="s">
        <v>3</v>
      </c>
      <c r="F21" t="s">
        <v>2648</v>
      </c>
      <c r="G21" s="2">
        <v>45441</v>
      </c>
      <c r="H21" s="2">
        <v>45441</v>
      </c>
      <c r="I21" t="s">
        <v>12</v>
      </c>
      <c r="J21" s="2">
        <v>45523</v>
      </c>
      <c r="K21" t="s">
        <v>4</v>
      </c>
      <c r="L21" t="s">
        <v>2546</v>
      </c>
      <c r="M21" t="s">
        <v>2506</v>
      </c>
      <c r="N21" t="s">
        <v>9</v>
      </c>
      <c r="O21" t="s">
        <v>7</v>
      </c>
      <c r="P21" s="9" t="s">
        <v>2646</v>
      </c>
      <c r="Q21" t="s">
        <v>21</v>
      </c>
      <c r="R21" s="3">
        <v>-200</v>
      </c>
      <c r="S21" t="s">
        <v>8</v>
      </c>
      <c r="T21" s="3">
        <v>-200</v>
      </c>
      <c r="U21" t="s">
        <v>8</v>
      </c>
      <c r="V21" t="s">
        <v>23</v>
      </c>
      <c r="W21" t="s">
        <v>24</v>
      </c>
      <c r="X21" t="s">
        <v>2687</v>
      </c>
      <c r="Y21" t="s">
        <v>2508</v>
      </c>
    </row>
    <row r="22" spans="1:25" x14ac:dyDescent="0.2">
      <c r="A22" t="s">
        <v>0</v>
      </c>
      <c r="B22" t="s">
        <v>2661</v>
      </c>
      <c r="C22" t="s">
        <v>2688</v>
      </c>
      <c r="D22" t="s">
        <v>1</v>
      </c>
      <c r="E22" t="s">
        <v>3</v>
      </c>
      <c r="F22" t="s">
        <v>2648</v>
      </c>
      <c r="G22" s="2">
        <v>45435</v>
      </c>
      <c r="H22" s="2">
        <v>45435</v>
      </c>
      <c r="I22" t="s">
        <v>12</v>
      </c>
      <c r="J22" s="2">
        <v>45523</v>
      </c>
      <c r="K22" t="s">
        <v>4</v>
      </c>
      <c r="L22" t="s">
        <v>2549</v>
      </c>
      <c r="M22" t="s">
        <v>2506</v>
      </c>
      <c r="N22" t="s">
        <v>9</v>
      </c>
      <c r="O22" t="s">
        <v>7</v>
      </c>
      <c r="P22" s="9" t="s">
        <v>2646</v>
      </c>
      <c r="Q22" t="s">
        <v>21</v>
      </c>
      <c r="R22" s="3">
        <v>-200</v>
      </c>
      <c r="S22" t="s">
        <v>8</v>
      </c>
      <c r="T22" s="3">
        <v>-200</v>
      </c>
      <c r="U22" t="s">
        <v>8</v>
      </c>
      <c r="V22" t="s">
        <v>23</v>
      </c>
      <c r="W22" t="s">
        <v>24</v>
      </c>
      <c r="X22" t="s">
        <v>2689</v>
      </c>
      <c r="Y22" t="s">
        <v>2508</v>
      </c>
    </row>
    <row r="23" spans="1:25" x14ac:dyDescent="0.2">
      <c r="A23" t="s">
        <v>0</v>
      </c>
      <c r="B23" t="s">
        <v>2661</v>
      </c>
      <c r="C23" t="s">
        <v>2690</v>
      </c>
      <c r="D23" t="s">
        <v>1</v>
      </c>
      <c r="E23" t="s">
        <v>3</v>
      </c>
      <c r="F23" t="s">
        <v>2648</v>
      </c>
      <c r="G23" s="2">
        <v>45441</v>
      </c>
      <c r="H23" s="2">
        <v>45441</v>
      </c>
      <c r="I23" t="s">
        <v>12</v>
      </c>
      <c r="J23" s="2">
        <v>45523</v>
      </c>
      <c r="K23" t="s">
        <v>4</v>
      </c>
      <c r="L23" t="s">
        <v>2552</v>
      </c>
      <c r="M23" t="s">
        <v>2506</v>
      </c>
      <c r="N23" t="s">
        <v>9</v>
      </c>
      <c r="O23" t="s">
        <v>7</v>
      </c>
      <c r="P23" s="9" t="s">
        <v>2646</v>
      </c>
      <c r="Q23" t="s">
        <v>21</v>
      </c>
      <c r="R23" s="3">
        <v>-750</v>
      </c>
      <c r="S23" t="s">
        <v>8</v>
      </c>
      <c r="T23" s="3">
        <v>-750</v>
      </c>
      <c r="U23" t="s">
        <v>8</v>
      </c>
      <c r="V23" t="s">
        <v>23</v>
      </c>
      <c r="W23" t="s">
        <v>24</v>
      </c>
      <c r="X23" t="s">
        <v>2691</v>
      </c>
      <c r="Y23" t="s">
        <v>2508</v>
      </c>
    </row>
    <row r="24" spans="1:25" x14ac:dyDescent="0.2">
      <c r="A24" t="s">
        <v>0</v>
      </c>
      <c r="B24" t="s">
        <v>2661</v>
      </c>
      <c r="C24" t="s">
        <v>2692</v>
      </c>
      <c r="D24" t="s">
        <v>1</v>
      </c>
      <c r="E24" t="s">
        <v>3</v>
      </c>
      <c r="F24" t="s">
        <v>2648</v>
      </c>
      <c r="G24" s="2">
        <v>45422</v>
      </c>
      <c r="H24" s="2">
        <v>45422</v>
      </c>
      <c r="I24" t="s">
        <v>12</v>
      </c>
      <c r="J24" s="2">
        <v>45523</v>
      </c>
      <c r="K24" t="s">
        <v>4</v>
      </c>
      <c r="L24" t="s">
        <v>2555</v>
      </c>
      <c r="M24" t="s">
        <v>2506</v>
      </c>
      <c r="N24" t="s">
        <v>9</v>
      </c>
      <c r="O24" t="s">
        <v>7</v>
      </c>
      <c r="P24" s="9" t="s">
        <v>2646</v>
      </c>
      <c r="Q24" t="s">
        <v>21</v>
      </c>
      <c r="R24" s="3">
        <v>-500</v>
      </c>
      <c r="S24" t="s">
        <v>8</v>
      </c>
      <c r="T24" s="3">
        <v>-500</v>
      </c>
      <c r="U24" t="s">
        <v>8</v>
      </c>
      <c r="V24" t="s">
        <v>23</v>
      </c>
      <c r="W24" t="s">
        <v>24</v>
      </c>
      <c r="X24" t="s">
        <v>2693</v>
      </c>
      <c r="Y24" t="s">
        <v>2508</v>
      </c>
    </row>
    <row r="25" spans="1:25" x14ac:dyDescent="0.2">
      <c r="A25" t="s">
        <v>0</v>
      </c>
      <c r="B25" t="s">
        <v>2661</v>
      </c>
      <c r="C25" t="s">
        <v>2694</v>
      </c>
      <c r="D25" t="s">
        <v>1</v>
      </c>
      <c r="E25" t="s">
        <v>3</v>
      </c>
      <c r="F25" t="s">
        <v>2648</v>
      </c>
      <c r="G25" s="2">
        <v>45432</v>
      </c>
      <c r="H25" s="2">
        <v>45432</v>
      </c>
      <c r="I25" t="s">
        <v>12</v>
      </c>
      <c r="J25" s="2">
        <v>45523</v>
      </c>
      <c r="K25" t="s">
        <v>4</v>
      </c>
      <c r="L25" t="s">
        <v>2558</v>
      </c>
      <c r="M25" t="s">
        <v>2506</v>
      </c>
      <c r="N25" t="s">
        <v>9</v>
      </c>
      <c r="O25" t="s">
        <v>7</v>
      </c>
      <c r="P25" s="9" t="s">
        <v>2646</v>
      </c>
      <c r="Q25" t="s">
        <v>21</v>
      </c>
      <c r="R25" s="3">
        <v>-200</v>
      </c>
      <c r="S25" t="s">
        <v>8</v>
      </c>
      <c r="T25" s="3">
        <v>-200</v>
      </c>
      <c r="U25" t="s">
        <v>8</v>
      </c>
      <c r="V25" t="s">
        <v>23</v>
      </c>
      <c r="W25" t="s">
        <v>24</v>
      </c>
      <c r="X25" t="s">
        <v>2695</v>
      </c>
      <c r="Y25" t="s">
        <v>2508</v>
      </c>
    </row>
    <row r="26" spans="1:25" x14ac:dyDescent="0.2">
      <c r="A26" t="s">
        <v>0</v>
      </c>
      <c r="B26" t="s">
        <v>2661</v>
      </c>
      <c r="C26" t="s">
        <v>2696</v>
      </c>
      <c r="D26" t="s">
        <v>1</v>
      </c>
      <c r="E26" t="s">
        <v>3</v>
      </c>
      <c r="F26" t="s">
        <v>2648</v>
      </c>
      <c r="G26" s="2">
        <v>45421</v>
      </c>
      <c r="H26" s="2">
        <v>45421</v>
      </c>
      <c r="I26" t="s">
        <v>12</v>
      </c>
      <c r="J26" s="2">
        <v>45523</v>
      </c>
      <c r="K26" t="s">
        <v>4</v>
      </c>
      <c r="L26" t="s">
        <v>2561</v>
      </c>
      <c r="M26" t="s">
        <v>2506</v>
      </c>
      <c r="N26" t="s">
        <v>9</v>
      </c>
      <c r="O26" t="s">
        <v>7</v>
      </c>
      <c r="P26" s="9" t="s">
        <v>2646</v>
      </c>
      <c r="Q26" t="s">
        <v>21</v>
      </c>
      <c r="R26" s="3">
        <v>-1000</v>
      </c>
      <c r="S26" t="s">
        <v>8</v>
      </c>
      <c r="T26" s="3">
        <v>-1000</v>
      </c>
      <c r="U26" t="s">
        <v>8</v>
      </c>
      <c r="V26" t="s">
        <v>23</v>
      </c>
      <c r="W26" t="s">
        <v>24</v>
      </c>
      <c r="X26" t="s">
        <v>2697</v>
      </c>
      <c r="Y26" t="s">
        <v>2508</v>
      </c>
    </row>
    <row r="27" spans="1:25" x14ac:dyDescent="0.2">
      <c r="A27" t="s">
        <v>0</v>
      </c>
      <c r="B27" t="s">
        <v>2661</v>
      </c>
      <c r="C27" t="s">
        <v>2698</v>
      </c>
      <c r="D27" t="s">
        <v>1</v>
      </c>
      <c r="E27" t="s">
        <v>3</v>
      </c>
      <c r="F27" t="s">
        <v>2648</v>
      </c>
      <c r="G27" s="2">
        <v>45436</v>
      </c>
      <c r="H27" s="2">
        <v>45436</v>
      </c>
      <c r="I27" t="s">
        <v>12</v>
      </c>
      <c r="J27" s="2">
        <v>45523</v>
      </c>
      <c r="K27" t="s">
        <v>4</v>
      </c>
      <c r="L27" t="s">
        <v>2564</v>
      </c>
      <c r="M27" t="s">
        <v>2506</v>
      </c>
      <c r="N27" t="s">
        <v>9</v>
      </c>
      <c r="O27" t="s">
        <v>7</v>
      </c>
      <c r="P27" s="9" t="s">
        <v>2646</v>
      </c>
      <c r="Q27" t="s">
        <v>21</v>
      </c>
      <c r="R27" s="3">
        <v>-800</v>
      </c>
      <c r="S27" t="s">
        <v>8</v>
      </c>
      <c r="T27" s="3">
        <v>-800</v>
      </c>
      <c r="U27" t="s">
        <v>8</v>
      </c>
      <c r="V27" t="s">
        <v>23</v>
      </c>
      <c r="W27" t="s">
        <v>24</v>
      </c>
      <c r="X27" t="s">
        <v>2699</v>
      </c>
      <c r="Y27" t="s">
        <v>2508</v>
      </c>
    </row>
    <row r="28" spans="1:25" x14ac:dyDescent="0.2">
      <c r="A28" t="s">
        <v>0</v>
      </c>
      <c r="B28" t="s">
        <v>2661</v>
      </c>
      <c r="C28" t="s">
        <v>2700</v>
      </c>
      <c r="D28" t="s">
        <v>1</v>
      </c>
      <c r="E28" t="s">
        <v>3</v>
      </c>
      <c r="F28" t="s">
        <v>2648</v>
      </c>
      <c r="G28" s="2">
        <v>45427</v>
      </c>
      <c r="H28" s="2">
        <v>45427</v>
      </c>
      <c r="I28" t="s">
        <v>12</v>
      </c>
      <c r="J28" s="2">
        <v>45523</v>
      </c>
      <c r="K28" t="s">
        <v>4</v>
      </c>
      <c r="L28" t="s">
        <v>2567</v>
      </c>
      <c r="M28" t="s">
        <v>2506</v>
      </c>
      <c r="N28" t="s">
        <v>9</v>
      </c>
      <c r="O28" t="s">
        <v>7</v>
      </c>
      <c r="P28" s="9" t="s">
        <v>2646</v>
      </c>
      <c r="Q28" t="s">
        <v>21</v>
      </c>
      <c r="R28" s="3">
        <v>-500</v>
      </c>
      <c r="S28" t="s">
        <v>8</v>
      </c>
      <c r="T28" s="3">
        <v>-500</v>
      </c>
      <c r="U28" t="s">
        <v>8</v>
      </c>
      <c r="V28" t="s">
        <v>23</v>
      </c>
      <c r="W28" t="s">
        <v>24</v>
      </c>
      <c r="X28" t="s">
        <v>2701</v>
      </c>
      <c r="Y28" t="s">
        <v>2508</v>
      </c>
    </row>
    <row r="29" spans="1:25" x14ac:dyDescent="0.2">
      <c r="A29" t="s">
        <v>0</v>
      </c>
      <c r="B29" t="s">
        <v>2661</v>
      </c>
      <c r="C29" t="s">
        <v>2702</v>
      </c>
      <c r="D29" t="s">
        <v>1</v>
      </c>
      <c r="E29" t="s">
        <v>3</v>
      </c>
      <c r="F29" t="s">
        <v>2648</v>
      </c>
      <c r="G29" s="2">
        <v>45432</v>
      </c>
      <c r="H29" s="2">
        <v>45432</v>
      </c>
      <c r="I29" t="s">
        <v>12</v>
      </c>
      <c r="J29" s="2">
        <v>45523</v>
      </c>
      <c r="K29" t="s">
        <v>4</v>
      </c>
      <c r="L29" t="s">
        <v>2570</v>
      </c>
      <c r="M29" t="s">
        <v>2506</v>
      </c>
      <c r="N29" t="s">
        <v>9</v>
      </c>
      <c r="O29" t="s">
        <v>7</v>
      </c>
      <c r="P29" s="9" t="s">
        <v>2646</v>
      </c>
      <c r="Q29" t="s">
        <v>21</v>
      </c>
      <c r="R29" s="3">
        <v>-200</v>
      </c>
      <c r="S29" t="s">
        <v>8</v>
      </c>
      <c r="T29" s="3">
        <v>-200</v>
      </c>
      <c r="U29" t="s">
        <v>8</v>
      </c>
      <c r="V29" t="s">
        <v>23</v>
      </c>
      <c r="W29" t="s">
        <v>24</v>
      </c>
      <c r="X29" t="s">
        <v>2703</v>
      </c>
      <c r="Y29" t="s">
        <v>2508</v>
      </c>
    </row>
    <row r="30" spans="1:25" x14ac:dyDescent="0.2">
      <c r="A30" t="s">
        <v>0</v>
      </c>
      <c r="B30" t="s">
        <v>2661</v>
      </c>
      <c r="C30" t="s">
        <v>2704</v>
      </c>
      <c r="D30" t="s">
        <v>1</v>
      </c>
      <c r="E30" t="s">
        <v>3</v>
      </c>
      <c r="F30" t="s">
        <v>2648</v>
      </c>
      <c r="G30" s="2">
        <v>45443</v>
      </c>
      <c r="H30" s="2">
        <v>45443</v>
      </c>
      <c r="I30" t="s">
        <v>12</v>
      </c>
      <c r="J30" s="2">
        <v>45523</v>
      </c>
      <c r="K30" t="s">
        <v>4</v>
      </c>
      <c r="L30" t="s">
        <v>2573</v>
      </c>
      <c r="M30" t="s">
        <v>2506</v>
      </c>
      <c r="N30" t="s">
        <v>9</v>
      </c>
      <c r="O30" t="s">
        <v>7</v>
      </c>
      <c r="P30" s="9" t="s">
        <v>2646</v>
      </c>
      <c r="Q30" t="s">
        <v>21</v>
      </c>
      <c r="R30" s="3">
        <v>-500</v>
      </c>
      <c r="S30" t="s">
        <v>8</v>
      </c>
      <c r="T30" s="3">
        <v>-500</v>
      </c>
      <c r="U30" t="s">
        <v>8</v>
      </c>
      <c r="V30" t="s">
        <v>23</v>
      </c>
      <c r="W30" t="s">
        <v>24</v>
      </c>
      <c r="X30" t="s">
        <v>2705</v>
      </c>
      <c r="Y30" t="s">
        <v>2508</v>
      </c>
    </row>
    <row r="31" spans="1:25" x14ac:dyDescent="0.2">
      <c r="A31" t="s">
        <v>0</v>
      </c>
      <c r="B31" t="s">
        <v>2661</v>
      </c>
      <c r="C31" t="s">
        <v>2706</v>
      </c>
      <c r="D31" t="s">
        <v>1</v>
      </c>
      <c r="E31" t="s">
        <v>3</v>
      </c>
      <c r="F31" t="s">
        <v>2648</v>
      </c>
      <c r="G31" s="2">
        <v>45439</v>
      </c>
      <c r="H31" s="2">
        <v>45439</v>
      </c>
      <c r="I31" t="s">
        <v>12</v>
      </c>
      <c r="J31" s="2">
        <v>45523</v>
      </c>
      <c r="K31" t="s">
        <v>4</v>
      </c>
      <c r="L31" t="s">
        <v>2576</v>
      </c>
      <c r="M31" t="s">
        <v>2506</v>
      </c>
      <c r="N31" t="s">
        <v>9</v>
      </c>
      <c r="O31" t="s">
        <v>7</v>
      </c>
      <c r="P31" s="9" t="s">
        <v>2646</v>
      </c>
      <c r="Q31" t="s">
        <v>21</v>
      </c>
      <c r="R31" s="3">
        <v>-200</v>
      </c>
      <c r="S31" t="s">
        <v>8</v>
      </c>
      <c r="T31" s="3">
        <v>-200</v>
      </c>
      <c r="U31" t="s">
        <v>8</v>
      </c>
      <c r="V31" t="s">
        <v>23</v>
      </c>
      <c r="W31" t="s">
        <v>24</v>
      </c>
      <c r="X31" t="s">
        <v>2707</v>
      </c>
      <c r="Y31" t="s">
        <v>2508</v>
      </c>
    </row>
    <row r="32" spans="1:25" x14ac:dyDescent="0.2">
      <c r="A32" t="s">
        <v>0</v>
      </c>
      <c r="B32" t="s">
        <v>2661</v>
      </c>
      <c r="C32" t="s">
        <v>2708</v>
      </c>
      <c r="D32" t="s">
        <v>1</v>
      </c>
      <c r="E32" t="s">
        <v>3</v>
      </c>
      <c r="F32" t="s">
        <v>2648</v>
      </c>
      <c r="G32" s="2">
        <v>45437</v>
      </c>
      <c r="H32" s="2">
        <v>45437</v>
      </c>
      <c r="I32" t="s">
        <v>12</v>
      </c>
      <c r="J32" s="2">
        <v>45523</v>
      </c>
      <c r="K32" t="s">
        <v>4</v>
      </c>
      <c r="L32" t="s">
        <v>2579</v>
      </c>
      <c r="M32" t="s">
        <v>2506</v>
      </c>
      <c r="N32" t="s">
        <v>9</v>
      </c>
      <c r="O32" t="s">
        <v>7</v>
      </c>
      <c r="P32" s="9" t="s">
        <v>2646</v>
      </c>
      <c r="Q32" t="s">
        <v>21</v>
      </c>
      <c r="R32" s="3">
        <v>-200</v>
      </c>
      <c r="S32" t="s">
        <v>8</v>
      </c>
      <c r="T32" s="3">
        <v>-200</v>
      </c>
      <c r="U32" t="s">
        <v>8</v>
      </c>
      <c r="V32" t="s">
        <v>23</v>
      </c>
      <c r="W32" t="s">
        <v>24</v>
      </c>
      <c r="X32" t="s">
        <v>2709</v>
      </c>
      <c r="Y32" t="s">
        <v>2508</v>
      </c>
    </row>
    <row r="33" spans="1:25" x14ac:dyDescent="0.2">
      <c r="A33" t="s">
        <v>0</v>
      </c>
      <c r="B33" t="s">
        <v>2661</v>
      </c>
      <c r="C33" t="s">
        <v>2710</v>
      </c>
      <c r="D33" t="s">
        <v>1</v>
      </c>
      <c r="E33" t="s">
        <v>3</v>
      </c>
      <c r="F33" t="s">
        <v>2648</v>
      </c>
      <c r="G33" s="2">
        <v>45431</v>
      </c>
      <c r="H33" s="2">
        <v>45431</v>
      </c>
      <c r="I33" t="s">
        <v>12</v>
      </c>
      <c r="J33" s="2">
        <v>45523</v>
      </c>
      <c r="K33" t="s">
        <v>4</v>
      </c>
      <c r="L33" t="s">
        <v>2582</v>
      </c>
      <c r="M33" t="s">
        <v>2506</v>
      </c>
      <c r="N33" t="s">
        <v>9</v>
      </c>
      <c r="O33" t="s">
        <v>7</v>
      </c>
      <c r="P33" s="9" t="s">
        <v>2646</v>
      </c>
      <c r="Q33" t="s">
        <v>21</v>
      </c>
      <c r="R33" s="3">
        <v>-200</v>
      </c>
      <c r="S33" t="s">
        <v>8</v>
      </c>
      <c r="T33" s="3">
        <v>-200</v>
      </c>
      <c r="U33" t="s">
        <v>8</v>
      </c>
      <c r="V33" t="s">
        <v>23</v>
      </c>
      <c r="W33" t="s">
        <v>24</v>
      </c>
      <c r="X33" t="s">
        <v>2711</v>
      </c>
      <c r="Y33" t="s">
        <v>2508</v>
      </c>
    </row>
    <row r="34" spans="1:25" x14ac:dyDescent="0.2">
      <c r="A34" t="s">
        <v>0</v>
      </c>
      <c r="B34" t="s">
        <v>2661</v>
      </c>
      <c r="C34" t="s">
        <v>2712</v>
      </c>
      <c r="D34" t="s">
        <v>1</v>
      </c>
      <c r="E34" t="s">
        <v>3</v>
      </c>
      <c r="F34" t="s">
        <v>2648</v>
      </c>
      <c r="G34" s="2">
        <v>45432</v>
      </c>
      <c r="H34" s="2">
        <v>45432</v>
      </c>
      <c r="I34" t="s">
        <v>12</v>
      </c>
      <c r="J34" s="2">
        <v>45523</v>
      </c>
      <c r="K34" t="s">
        <v>4</v>
      </c>
      <c r="L34" t="s">
        <v>2585</v>
      </c>
      <c r="M34" t="s">
        <v>2506</v>
      </c>
      <c r="N34" t="s">
        <v>9</v>
      </c>
      <c r="O34" t="s">
        <v>7</v>
      </c>
      <c r="P34" s="9" t="s">
        <v>2646</v>
      </c>
      <c r="Q34" t="s">
        <v>21</v>
      </c>
      <c r="R34" s="3">
        <v>-200</v>
      </c>
      <c r="S34" t="s">
        <v>8</v>
      </c>
      <c r="T34" s="3">
        <v>-200</v>
      </c>
      <c r="U34" t="s">
        <v>8</v>
      </c>
      <c r="V34" t="s">
        <v>23</v>
      </c>
      <c r="W34" t="s">
        <v>24</v>
      </c>
      <c r="X34" t="s">
        <v>2713</v>
      </c>
      <c r="Y34" t="s">
        <v>2508</v>
      </c>
    </row>
    <row r="35" spans="1:25" x14ac:dyDescent="0.2">
      <c r="A35" t="s">
        <v>0</v>
      </c>
      <c r="B35" t="s">
        <v>2661</v>
      </c>
      <c r="C35" t="s">
        <v>2714</v>
      </c>
      <c r="D35" t="s">
        <v>1</v>
      </c>
      <c r="E35" t="s">
        <v>3</v>
      </c>
      <c r="F35" t="s">
        <v>2648</v>
      </c>
      <c r="G35" s="2">
        <v>45443</v>
      </c>
      <c r="H35" s="2">
        <v>45443</v>
      </c>
      <c r="I35" t="s">
        <v>12</v>
      </c>
      <c r="J35" s="2">
        <v>45523</v>
      </c>
      <c r="K35" t="s">
        <v>4</v>
      </c>
      <c r="L35" t="s">
        <v>2588</v>
      </c>
      <c r="M35" t="s">
        <v>2506</v>
      </c>
      <c r="N35" t="s">
        <v>9</v>
      </c>
      <c r="O35" t="s">
        <v>7</v>
      </c>
      <c r="P35" s="9" t="s">
        <v>2646</v>
      </c>
      <c r="Q35" t="s">
        <v>21</v>
      </c>
      <c r="R35" s="3">
        <v>-300</v>
      </c>
      <c r="S35" t="s">
        <v>8</v>
      </c>
      <c r="T35" s="3">
        <v>-300</v>
      </c>
      <c r="U35" t="s">
        <v>8</v>
      </c>
      <c r="V35" t="s">
        <v>23</v>
      </c>
      <c r="W35" t="s">
        <v>24</v>
      </c>
      <c r="X35" t="s">
        <v>2715</v>
      </c>
      <c r="Y35" t="s">
        <v>2508</v>
      </c>
    </row>
    <row r="36" spans="1:25" x14ac:dyDescent="0.2">
      <c r="A36" t="s">
        <v>0</v>
      </c>
      <c r="B36" t="s">
        <v>2661</v>
      </c>
      <c r="C36" t="s">
        <v>2716</v>
      </c>
      <c r="D36" t="s">
        <v>1</v>
      </c>
      <c r="E36" t="s">
        <v>3</v>
      </c>
      <c r="F36" t="s">
        <v>2648</v>
      </c>
      <c r="G36" s="2">
        <v>45437</v>
      </c>
      <c r="H36" s="2">
        <v>45437</v>
      </c>
      <c r="I36" t="s">
        <v>12</v>
      </c>
      <c r="J36" s="2">
        <v>45523</v>
      </c>
      <c r="K36" t="s">
        <v>4</v>
      </c>
      <c r="L36" t="s">
        <v>2591</v>
      </c>
      <c r="M36" t="s">
        <v>2506</v>
      </c>
      <c r="N36" t="s">
        <v>9</v>
      </c>
      <c r="O36" t="s">
        <v>7</v>
      </c>
      <c r="P36" s="9" t="s">
        <v>2646</v>
      </c>
      <c r="Q36" t="s">
        <v>21</v>
      </c>
      <c r="R36" s="3">
        <v>-500</v>
      </c>
      <c r="S36" t="s">
        <v>8</v>
      </c>
      <c r="T36" s="3">
        <v>-500</v>
      </c>
      <c r="U36" t="s">
        <v>8</v>
      </c>
      <c r="V36" t="s">
        <v>23</v>
      </c>
      <c r="W36" t="s">
        <v>24</v>
      </c>
      <c r="X36" t="s">
        <v>2717</v>
      </c>
      <c r="Y36" t="s">
        <v>2508</v>
      </c>
    </row>
    <row r="37" spans="1:25" x14ac:dyDescent="0.2">
      <c r="A37" t="s">
        <v>0</v>
      </c>
      <c r="B37" t="s">
        <v>2661</v>
      </c>
      <c r="C37" t="s">
        <v>2718</v>
      </c>
      <c r="D37" t="s">
        <v>1</v>
      </c>
      <c r="E37" t="s">
        <v>3</v>
      </c>
      <c r="F37" t="s">
        <v>2648</v>
      </c>
      <c r="G37" s="2">
        <v>45433</v>
      </c>
      <c r="H37" s="2">
        <v>45433</v>
      </c>
      <c r="I37" t="s">
        <v>12</v>
      </c>
      <c r="J37" s="2">
        <v>45523</v>
      </c>
      <c r="K37" t="s">
        <v>4</v>
      </c>
      <c r="L37" t="s">
        <v>2594</v>
      </c>
      <c r="M37" t="s">
        <v>2506</v>
      </c>
      <c r="N37" t="s">
        <v>9</v>
      </c>
      <c r="O37" t="s">
        <v>7</v>
      </c>
      <c r="P37" s="9" t="s">
        <v>2646</v>
      </c>
      <c r="Q37" t="s">
        <v>21</v>
      </c>
      <c r="R37" s="3">
        <v>-200</v>
      </c>
      <c r="S37" t="s">
        <v>8</v>
      </c>
      <c r="T37" s="3">
        <v>-200</v>
      </c>
      <c r="U37" t="s">
        <v>8</v>
      </c>
      <c r="V37" t="s">
        <v>23</v>
      </c>
      <c r="W37" t="s">
        <v>24</v>
      </c>
      <c r="X37" t="s">
        <v>2719</v>
      </c>
      <c r="Y37" t="s">
        <v>2508</v>
      </c>
    </row>
    <row r="38" spans="1:25" x14ac:dyDescent="0.2">
      <c r="A38" t="s">
        <v>0</v>
      </c>
      <c r="B38" t="s">
        <v>2661</v>
      </c>
      <c r="C38" t="s">
        <v>2723</v>
      </c>
      <c r="D38" t="s">
        <v>1</v>
      </c>
      <c r="E38" t="s">
        <v>3</v>
      </c>
      <c r="F38" t="s">
        <v>2648</v>
      </c>
      <c r="G38" s="2">
        <v>45382</v>
      </c>
      <c r="H38" s="2">
        <v>45450</v>
      </c>
      <c r="I38" t="s">
        <v>14</v>
      </c>
      <c r="J38" s="2">
        <v>45539</v>
      </c>
      <c r="K38" t="s">
        <v>4</v>
      </c>
      <c r="L38" t="s">
        <v>2606</v>
      </c>
      <c r="M38" t="s">
        <v>2607</v>
      </c>
      <c r="N38" t="s">
        <v>9</v>
      </c>
      <c r="O38" t="s">
        <v>7</v>
      </c>
      <c r="P38" s="9" t="s">
        <v>2646</v>
      </c>
      <c r="Q38" t="s">
        <v>21</v>
      </c>
      <c r="R38" s="3">
        <v>-67500</v>
      </c>
      <c r="S38" t="s">
        <v>8</v>
      </c>
      <c r="T38" s="3">
        <v>-67500</v>
      </c>
      <c r="U38" t="s">
        <v>8</v>
      </c>
      <c r="V38" t="s">
        <v>23</v>
      </c>
      <c r="W38" t="s">
        <v>24</v>
      </c>
      <c r="X38" t="s">
        <v>2724</v>
      </c>
      <c r="Y38" t="s">
        <v>2609</v>
      </c>
    </row>
    <row r="39" spans="1:25" x14ac:dyDescent="0.2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43">
        <f>SUM(R8:R38)</f>
        <v>-77700</v>
      </c>
      <c r="S39" s="36"/>
      <c r="T39" s="43">
        <f>SUM(T8:T38)</f>
        <v>-77700</v>
      </c>
      <c r="U39" s="13" t="s">
        <v>2743</v>
      </c>
      <c r="V39" s="36"/>
      <c r="W39" s="36"/>
      <c r="X39" s="36"/>
      <c r="Y39" s="36"/>
    </row>
  </sheetData>
  <autoFilter ref="A1:Y38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AH2222"/>
  <sheetViews>
    <sheetView topLeftCell="L1" workbookViewId="0">
      <selection activeCell="U8" sqref="U8"/>
    </sheetView>
  </sheetViews>
  <sheetFormatPr defaultRowHeight="12.75" outlineLevelRow="2" x14ac:dyDescent="0.2"/>
  <cols>
    <col min="1" max="1" width="14" bestFit="1" customWidth="1"/>
    <col min="2" max="2" width="8" bestFit="1" customWidth="1"/>
    <col min="3" max="3" width="15" bestFit="1" customWidth="1"/>
    <col min="4" max="4" width="14" bestFit="1" customWidth="1"/>
    <col min="5" max="5" width="9" bestFit="1" customWidth="1"/>
    <col min="6" max="6" width="12" bestFit="1" customWidth="1"/>
    <col min="7" max="7" width="13" bestFit="1" customWidth="1"/>
    <col min="8" max="8" width="16" bestFit="1" customWidth="1"/>
    <col min="9" max="9" width="10" bestFit="1" customWidth="1"/>
    <col min="10" max="10" width="16" bestFit="1" customWidth="1"/>
    <col min="11" max="12" width="17" bestFit="1" customWidth="1"/>
    <col min="13" max="13" width="27" bestFit="1" customWidth="1"/>
    <col min="14" max="14" width="15" bestFit="1" customWidth="1"/>
    <col min="15" max="15" width="17" style="16" bestFit="1" customWidth="1"/>
    <col min="16" max="16" width="18" style="16" bestFit="1" customWidth="1"/>
    <col min="17" max="18" width="10" bestFit="1" customWidth="1"/>
    <col min="19" max="19" width="11" bestFit="1" customWidth="1"/>
    <col min="20" max="20" width="15" bestFit="1" customWidth="1"/>
    <col min="21" max="21" width="14" bestFit="1" customWidth="1"/>
    <col min="22" max="22" width="6" bestFit="1" customWidth="1"/>
    <col min="23" max="23" width="13" bestFit="1" customWidth="1"/>
    <col min="24" max="24" width="6" bestFit="1" customWidth="1"/>
    <col min="25" max="27" width="11" style="16" bestFit="1" customWidth="1"/>
    <col min="28" max="28" width="37" style="16" bestFit="1" customWidth="1"/>
    <col min="29" max="29" width="16" bestFit="1" customWidth="1"/>
    <col min="30" max="30" width="10" bestFit="1" customWidth="1"/>
    <col min="31" max="31" width="11" bestFit="1" customWidth="1"/>
    <col min="32" max="32" width="6" bestFit="1" customWidth="1"/>
    <col min="33" max="33" width="20" bestFit="1" customWidth="1"/>
    <col min="34" max="34" width="52" bestFit="1" customWidth="1"/>
  </cols>
  <sheetData>
    <row r="1" spans="1:34" ht="38.25" x14ac:dyDescent="0.2">
      <c r="A1" s="1" t="s">
        <v>2610</v>
      </c>
      <c r="B1" s="4" t="s">
        <v>2633</v>
      </c>
      <c r="C1" s="1" t="s">
        <v>2611</v>
      </c>
      <c r="D1" s="1" t="s">
        <v>2612</v>
      </c>
      <c r="E1" s="1" t="s">
        <v>2613</v>
      </c>
      <c r="F1" s="1" t="s">
        <v>2614</v>
      </c>
      <c r="G1" s="1" t="s">
        <v>2615</v>
      </c>
      <c r="H1" s="1" t="s">
        <v>2616</v>
      </c>
      <c r="I1" s="4" t="s">
        <v>2617</v>
      </c>
      <c r="J1" s="1" t="s">
        <v>2618</v>
      </c>
      <c r="K1" s="1" t="s">
        <v>2619</v>
      </c>
      <c r="L1" s="1" t="s">
        <v>2620</v>
      </c>
      <c r="M1" s="1" t="s">
        <v>2621</v>
      </c>
      <c r="N1" s="1" t="s">
        <v>2622</v>
      </c>
      <c r="O1" s="14" t="s">
        <v>2623</v>
      </c>
      <c r="P1" s="14" t="s">
        <v>2624</v>
      </c>
      <c r="Q1" s="4" t="s">
        <v>2625</v>
      </c>
      <c r="R1" s="1" t="s">
        <v>2626</v>
      </c>
      <c r="S1" s="4" t="s">
        <v>2627</v>
      </c>
      <c r="T1" s="1" t="s">
        <v>2628</v>
      </c>
      <c r="U1" s="1" t="s">
        <v>2629</v>
      </c>
      <c r="V1" s="1" t="s">
        <v>2630</v>
      </c>
      <c r="W1" s="1" t="s">
        <v>2631</v>
      </c>
      <c r="X1" s="1" t="s">
        <v>2630</v>
      </c>
      <c r="Y1" s="17" t="s">
        <v>2632</v>
      </c>
      <c r="Z1" s="14" t="s">
        <v>2634</v>
      </c>
      <c r="AA1" s="14" t="s">
        <v>2635</v>
      </c>
      <c r="AB1" s="14" t="s">
        <v>2636</v>
      </c>
      <c r="AC1" s="1" t="s">
        <v>2637</v>
      </c>
      <c r="AD1" s="1" t="s">
        <v>2638</v>
      </c>
      <c r="AE1" s="1" t="s">
        <v>2639</v>
      </c>
      <c r="AF1" s="4" t="s">
        <v>2640</v>
      </c>
      <c r="AG1" s="1" t="s">
        <v>2641</v>
      </c>
      <c r="AH1" s="1" t="s">
        <v>2642</v>
      </c>
    </row>
    <row r="2" spans="1:34" outlineLevel="2" x14ac:dyDescent="0.2">
      <c r="A2" t="s">
        <v>0</v>
      </c>
      <c r="B2" t="s">
        <v>1434</v>
      </c>
      <c r="C2" t="s">
        <v>1430</v>
      </c>
      <c r="D2" t="s">
        <v>1</v>
      </c>
      <c r="E2" t="s">
        <v>2</v>
      </c>
      <c r="F2" t="s">
        <v>1431</v>
      </c>
      <c r="G2" s="2">
        <v>45327</v>
      </c>
      <c r="H2" s="2">
        <v>45327</v>
      </c>
      <c r="I2" t="s">
        <v>3</v>
      </c>
      <c r="J2" s="2">
        <v>45328</v>
      </c>
      <c r="K2" t="s">
        <v>4</v>
      </c>
      <c r="L2" t="s">
        <v>1432</v>
      </c>
      <c r="M2" t="s">
        <v>1433</v>
      </c>
      <c r="N2" t="s">
        <v>5</v>
      </c>
      <c r="O2" s="15"/>
      <c r="P2" s="16" t="s">
        <v>5</v>
      </c>
      <c r="Q2" t="s">
        <v>9</v>
      </c>
      <c r="R2" t="s">
        <v>7</v>
      </c>
      <c r="S2" s="9" t="s">
        <v>2646</v>
      </c>
      <c r="T2" t="s">
        <v>5</v>
      </c>
      <c r="U2" s="3">
        <v>-114829</v>
      </c>
      <c r="V2" t="s">
        <v>8</v>
      </c>
      <c r="W2" s="3">
        <v>-114829</v>
      </c>
      <c r="X2" t="s">
        <v>8</v>
      </c>
      <c r="Y2" s="16" t="s">
        <v>5</v>
      </c>
      <c r="Z2" s="16" t="s">
        <v>5</v>
      </c>
      <c r="AA2" s="16" t="s">
        <v>5</v>
      </c>
      <c r="AB2" s="16" t="s">
        <v>5</v>
      </c>
      <c r="AC2" t="s">
        <v>5</v>
      </c>
      <c r="AD2" t="s">
        <v>5</v>
      </c>
      <c r="AE2" t="s">
        <v>5</v>
      </c>
      <c r="AF2" t="s">
        <v>30</v>
      </c>
      <c r="AG2" t="s">
        <v>1435</v>
      </c>
      <c r="AH2" t="s">
        <v>1436</v>
      </c>
    </row>
    <row r="3" spans="1:34" outlineLevel="2" x14ac:dyDescent="0.2">
      <c r="A3" t="s">
        <v>0</v>
      </c>
      <c r="B3" t="s">
        <v>1434</v>
      </c>
      <c r="C3" t="s">
        <v>2089</v>
      </c>
      <c r="D3" t="s">
        <v>1</v>
      </c>
      <c r="E3" t="s">
        <v>3</v>
      </c>
      <c r="F3" t="s">
        <v>1431</v>
      </c>
      <c r="G3" s="2">
        <v>45475</v>
      </c>
      <c r="H3" s="2">
        <v>45475</v>
      </c>
      <c r="I3" t="s">
        <v>15</v>
      </c>
      <c r="J3" s="2">
        <v>45476</v>
      </c>
      <c r="K3" t="s">
        <v>13</v>
      </c>
      <c r="L3" t="s">
        <v>1201</v>
      </c>
      <c r="M3" t="s">
        <v>1433</v>
      </c>
      <c r="N3" t="s">
        <v>5</v>
      </c>
      <c r="O3" s="15"/>
      <c r="P3" s="16" t="s">
        <v>5</v>
      </c>
      <c r="Q3" t="s">
        <v>9</v>
      </c>
      <c r="R3" t="s">
        <v>7</v>
      </c>
      <c r="S3" s="9" t="s">
        <v>2646</v>
      </c>
      <c r="T3" t="s">
        <v>5</v>
      </c>
      <c r="U3" s="3">
        <v>-805</v>
      </c>
      <c r="V3" t="s">
        <v>8</v>
      </c>
      <c r="W3" s="3">
        <v>-805</v>
      </c>
      <c r="X3" t="s">
        <v>8</v>
      </c>
      <c r="Y3" s="16" t="s">
        <v>5</v>
      </c>
      <c r="Z3" s="16" t="s">
        <v>5</v>
      </c>
      <c r="AA3" s="16" t="s">
        <v>5</v>
      </c>
      <c r="AB3" s="16" t="s">
        <v>5</v>
      </c>
      <c r="AC3" t="s">
        <v>5</v>
      </c>
      <c r="AD3" t="s">
        <v>5</v>
      </c>
      <c r="AE3" t="s">
        <v>5</v>
      </c>
      <c r="AF3" t="s">
        <v>5</v>
      </c>
      <c r="AG3" t="s">
        <v>2090</v>
      </c>
      <c r="AH3" t="s">
        <v>2091</v>
      </c>
    </row>
    <row r="4" spans="1:34" outlineLevel="2" x14ac:dyDescent="0.2">
      <c r="A4" t="s">
        <v>0</v>
      </c>
      <c r="B4" t="s">
        <v>1434</v>
      </c>
      <c r="C4" t="s">
        <v>2318</v>
      </c>
      <c r="D4" t="s">
        <v>1398</v>
      </c>
      <c r="E4" t="s">
        <v>2</v>
      </c>
      <c r="F4" t="s">
        <v>1431</v>
      </c>
      <c r="G4" s="2">
        <v>45288</v>
      </c>
      <c r="H4" s="2">
        <v>45288</v>
      </c>
      <c r="I4" t="s">
        <v>54</v>
      </c>
      <c r="J4" s="2">
        <v>45289</v>
      </c>
      <c r="K4" t="s">
        <v>4</v>
      </c>
      <c r="L4" t="s">
        <v>1525</v>
      </c>
      <c r="M4" t="s">
        <v>1433</v>
      </c>
      <c r="N4" t="s">
        <v>5</v>
      </c>
      <c r="O4" s="15"/>
      <c r="P4" s="16" t="s">
        <v>5</v>
      </c>
      <c r="Q4" t="s">
        <v>9</v>
      </c>
      <c r="R4" t="s">
        <v>7</v>
      </c>
      <c r="S4" s="9" t="s">
        <v>2646</v>
      </c>
      <c r="T4" t="s">
        <v>5</v>
      </c>
      <c r="U4" s="3">
        <v>-55055</v>
      </c>
      <c r="V4" t="s">
        <v>8</v>
      </c>
      <c r="W4" s="3">
        <v>-55055</v>
      </c>
      <c r="X4" t="s">
        <v>8</v>
      </c>
      <c r="Y4" s="16" t="s">
        <v>5</v>
      </c>
      <c r="Z4" s="16" t="s">
        <v>5</v>
      </c>
      <c r="AA4" s="16" t="s">
        <v>5</v>
      </c>
      <c r="AB4" s="16" t="s">
        <v>5</v>
      </c>
      <c r="AC4" t="s">
        <v>5</v>
      </c>
      <c r="AD4" t="s">
        <v>5</v>
      </c>
      <c r="AE4" t="s">
        <v>5</v>
      </c>
      <c r="AF4" t="s">
        <v>30</v>
      </c>
      <c r="AG4" t="s">
        <v>2319</v>
      </c>
      <c r="AH4" t="s">
        <v>2320</v>
      </c>
    </row>
    <row r="5" spans="1:34" outlineLevel="1" x14ac:dyDescent="0.2">
      <c r="A5" s="21"/>
      <c r="B5" s="45" t="s">
        <v>2747</v>
      </c>
      <c r="C5" s="21"/>
      <c r="D5" s="21"/>
      <c r="E5" s="21"/>
      <c r="F5" s="21"/>
      <c r="G5" s="46"/>
      <c r="H5" s="46"/>
      <c r="I5" s="21"/>
      <c r="J5" s="46"/>
      <c r="K5" s="21"/>
      <c r="L5" s="21"/>
      <c r="M5" s="21"/>
      <c r="N5" s="21"/>
      <c r="O5" s="47"/>
      <c r="P5" s="22"/>
      <c r="Q5" s="21"/>
      <c r="R5" s="21"/>
      <c r="S5" s="12"/>
      <c r="T5" s="21"/>
      <c r="U5" s="48"/>
      <c r="V5" s="21"/>
      <c r="W5" s="48">
        <f>SUBTOTAL(9,W2:W4)</f>
        <v>-170689</v>
      </c>
      <c r="X5" s="12" t="s">
        <v>2744</v>
      </c>
      <c r="Y5" s="22"/>
      <c r="Z5" s="22"/>
      <c r="AA5" s="22"/>
      <c r="AB5" s="22"/>
      <c r="AC5" s="21"/>
      <c r="AD5" s="21"/>
      <c r="AE5" s="21"/>
      <c r="AF5" s="21"/>
      <c r="AG5" s="21"/>
      <c r="AH5" s="21">
        <f>SUBTOTAL(9,AH2:AH4)</f>
        <v>0</v>
      </c>
    </row>
    <row r="6" spans="1:34" outlineLevel="2" x14ac:dyDescent="0.2">
      <c r="A6" t="s">
        <v>0</v>
      </c>
      <c r="B6" t="s">
        <v>2727</v>
      </c>
      <c r="C6" t="s">
        <v>2725</v>
      </c>
      <c r="D6" t="s">
        <v>1</v>
      </c>
      <c r="E6" t="s">
        <v>2</v>
      </c>
      <c r="F6" t="s">
        <v>1431</v>
      </c>
      <c r="G6" s="2">
        <v>45347</v>
      </c>
      <c r="H6" s="2">
        <v>45347</v>
      </c>
      <c r="I6" t="s">
        <v>3</v>
      </c>
      <c r="J6" s="2">
        <v>45348</v>
      </c>
      <c r="K6" t="s">
        <v>4</v>
      </c>
      <c r="L6" t="s">
        <v>2726</v>
      </c>
      <c r="M6" t="s">
        <v>1438</v>
      </c>
      <c r="N6" t="s">
        <v>5</v>
      </c>
      <c r="O6" s="15"/>
      <c r="P6" s="16" t="s">
        <v>5</v>
      </c>
      <c r="Q6" t="s">
        <v>6</v>
      </c>
      <c r="R6" t="s">
        <v>7</v>
      </c>
      <c r="S6" s="9" t="s">
        <v>2742</v>
      </c>
      <c r="T6" t="s">
        <v>5</v>
      </c>
      <c r="U6" s="3">
        <v>130000</v>
      </c>
      <c r="V6" t="s">
        <v>8</v>
      </c>
      <c r="W6" s="3">
        <v>130000</v>
      </c>
      <c r="X6" t="s">
        <v>8</v>
      </c>
      <c r="Y6" s="16" t="s">
        <v>5</v>
      </c>
      <c r="Z6" s="16" t="s">
        <v>5</v>
      </c>
      <c r="AA6" s="16" t="s">
        <v>5</v>
      </c>
      <c r="AB6" s="16" t="s">
        <v>5</v>
      </c>
      <c r="AC6" t="s">
        <v>5</v>
      </c>
      <c r="AD6" t="s">
        <v>5</v>
      </c>
      <c r="AE6" t="s">
        <v>5</v>
      </c>
      <c r="AF6" t="s">
        <v>30</v>
      </c>
      <c r="AG6" t="s">
        <v>2728</v>
      </c>
      <c r="AH6" t="s">
        <v>2729</v>
      </c>
    </row>
    <row r="7" spans="1:34" outlineLevel="2" x14ac:dyDescent="0.2">
      <c r="A7" t="s">
        <v>0</v>
      </c>
      <c r="B7" t="s">
        <v>2727</v>
      </c>
      <c r="C7" t="s">
        <v>2730</v>
      </c>
      <c r="D7" t="s">
        <v>1</v>
      </c>
      <c r="E7" t="s">
        <v>2</v>
      </c>
      <c r="F7" t="s">
        <v>1431</v>
      </c>
      <c r="G7" s="2">
        <v>45441</v>
      </c>
      <c r="H7" s="2">
        <v>45441</v>
      </c>
      <c r="I7" t="s">
        <v>12</v>
      </c>
      <c r="J7" s="2">
        <v>45442</v>
      </c>
      <c r="K7" t="s">
        <v>4</v>
      </c>
      <c r="L7" t="s">
        <v>2731</v>
      </c>
      <c r="M7" t="s">
        <v>1438</v>
      </c>
      <c r="N7" t="s">
        <v>5</v>
      </c>
      <c r="O7" s="15"/>
      <c r="P7" s="16" t="s">
        <v>5</v>
      </c>
      <c r="Q7" t="s">
        <v>6</v>
      </c>
      <c r="R7" t="s">
        <v>7</v>
      </c>
      <c r="S7" s="9" t="s">
        <v>2742</v>
      </c>
      <c r="T7" t="s">
        <v>5</v>
      </c>
      <c r="U7" s="3">
        <v>200000</v>
      </c>
      <c r="V7" t="s">
        <v>8</v>
      </c>
      <c r="W7" s="3">
        <v>200000</v>
      </c>
      <c r="X7" t="s">
        <v>8</v>
      </c>
      <c r="Y7" s="16" t="s">
        <v>5</v>
      </c>
      <c r="Z7" s="16" t="s">
        <v>5</v>
      </c>
      <c r="AA7" s="16" t="s">
        <v>5</v>
      </c>
      <c r="AB7" s="16" t="s">
        <v>5</v>
      </c>
      <c r="AC7" t="s">
        <v>5</v>
      </c>
      <c r="AD7" t="s">
        <v>5</v>
      </c>
      <c r="AE7" t="s">
        <v>5</v>
      </c>
      <c r="AF7" t="s">
        <v>5</v>
      </c>
      <c r="AG7" t="s">
        <v>2732</v>
      </c>
      <c r="AH7" t="s">
        <v>2733</v>
      </c>
    </row>
    <row r="8" spans="1:34" outlineLevel="2" x14ac:dyDescent="0.2">
      <c r="A8" t="s">
        <v>0</v>
      </c>
      <c r="B8" t="s">
        <v>2727</v>
      </c>
      <c r="C8" t="s">
        <v>2734</v>
      </c>
      <c r="D8" t="s">
        <v>1</v>
      </c>
      <c r="E8" t="s">
        <v>2</v>
      </c>
      <c r="F8" t="s">
        <v>1431</v>
      </c>
      <c r="G8" s="2">
        <v>45457</v>
      </c>
      <c r="H8" s="2">
        <v>45457</v>
      </c>
      <c r="I8" t="s">
        <v>14</v>
      </c>
      <c r="J8" s="2">
        <v>45460</v>
      </c>
      <c r="K8" t="s">
        <v>13</v>
      </c>
      <c r="L8" t="s">
        <v>2735</v>
      </c>
      <c r="M8" t="s">
        <v>1438</v>
      </c>
      <c r="N8" t="s">
        <v>5</v>
      </c>
      <c r="O8" s="15"/>
      <c r="P8" s="16" t="s">
        <v>5</v>
      </c>
      <c r="Q8" t="s">
        <v>6</v>
      </c>
      <c r="R8" t="s">
        <v>7</v>
      </c>
      <c r="S8" s="9" t="s">
        <v>2742</v>
      </c>
      <c r="T8" t="s">
        <v>5</v>
      </c>
      <c r="U8" s="3">
        <v>200000</v>
      </c>
      <c r="V8" t="s">
        <v>8</v>
      </c>
      <c r="W8" s="3">
        <v>200000</v>
      </c>
      <c r="X8" t="s">
        <v>8</v>
      </c>
      <c r="Y8" s="16" t="s">
        <v>5</v>
      </c>
      <c r="Z8" s="16" t="s">
        <v>5</v>
      </c>
      <c r="AA8" s="16" t="s">
        <v>5</v>
      </c>
      <c r="AB8" s="16" t="s">
        <v>5</v>
      </c>
      <c r="AC8" t="s">
        <v>5</v>
      </c>
      <c r="AD8" t="s">
        <v>5</v>
      </c>
      <c r="AE8" t="s">
        <v>5</v>
      </c>
      <c r="AF8" t="s">
        <v>5</v>
      </c>
      <c r="AG8" t="s">
        <v>2736</v>
      </c>
      <c r="AH8" t="s">
        <v>2737</v>
      </c>
    </row>
    <row r="9" spans="1:34" outlineLevel="2" x14ac:dyDescent="0.2">
      <c r="A9" t="s">
        <v>0</v>
      </c>
      <c r="B9" t="s">
        <v>2727</v>
      </c>
      <c r="C9" t="s">
        <v>2738</v>
      </c>
      <c r="D9" t="s">
        <v>1</v>
      </c>
      <c r="E9" t="s">
        <v>2</v>
      </c>
      <c r="F9" t="s">
        <v>1431</v>
      </c>
      <c r="G9" s="2">
        <v>45467</v>
      </c>
      <c r="H9" s="2">
        <v>45467</v>
      </c>
      <c r="I9" t="s">
        <v>14</v>
      </c>
      <c r="J9" s="2">
        <v>45468</v>
      </c>
      <c r="K9" t="s">
        <v>4</v>
      </c>
      <c r="L9" t="s">
        <v>2739</v>
      </c>
      <c r="M9" t="s">
        <v>1438</v>
      </c>
      <c r="N9" t="s">
        <v>5</v>
      </c>
      <c r="O9" s="15"/>
      <c r="P9" s="16" t="s">
        <v>5</v>
      </c>
      <c r="Q9" t="s">
        <v>6</v>
      </c>
      <c r="R9" t="s">
        <v>7</v>
      </c>
      <c r="S9" s="9" t="s">
        <v>2742</v>
      </c>
      <c r="T9" t="s">
        <v>5</v>
      </c>
      <c r="U9" s="3">
        <v>200000</v>
      </c>
      <c r="V9" t="s">
        <v>8</v>
      </c>
      <c r="W9" s="3">
        <v>200000</v>
      </c>
      <c r="X9" t="s">
        <v>8</v>
      </c>
      <c r="Y9" s="16" t="s">
        <v>5</v>
      </c>
      <c r="Z9" s="16" t="s">
        <v>5</v>
      </c>
      <c r="AA9" s="16" t="s">
        <v>5</v>
      </c>
      <c r="AB9" s="16" t="s">
        <v>5</v>
      </c>
      <c r="AC9" t="s">
        <v>5</v>
      </c>
      <c r="AD9" t="s">
        <v>5</v>
      </c>
      <c r="AE9" t="s">
        <v>5</v>
      </c>
      <c r="AF9" t="s">
        <v>5</v>
      </c>
      <c r="AG9" t="s">
        <v>2740</v>
      </c>
      <c r="AH9" t="s">
        <v>2741</v>
      </c>
    </row>
    <row r="10" spans="1:34" outlineLevel="1" x14ac:dyDescent="0.2">
      <c r="A10" s="37"/>
      <c r="B10" s="49" t="s">
        <v>2748</v>
      </c>
      <c r="C10" s="37"/>
      <c r="D10" s="37"/>
      <c r="E10" s="37"/>
      <c r="F10" s="37"/>
      <c r="G10" s="38"/>
      <c r="H10" s="38"/>
      <c r="I10" s="37"/>
      <c r="J10" s="38"/>
      <c r="K10" s="37"/>
      <c r="L10" s="37"/>
      <c r="M10" s="37"/>
      <c r="N10" s="37"/>
      <c r="O10" s="39"/>
      <c r="P10" s="40"/>
      <c r="Q10" s="37"/>
      <c r="R10" s="37"/>
      <c r="S10" s="41"/>
      <c r="T10" s="37"/>
      <c r="U10" s="42"/>
      <c r="V10" s="37"/>
      <c r="W10" s="42">
        <f>SUBTOTAL(9,W6:W9)</f>
        <v>730000</v>
      </c>
      <c r="X10" s="41" t="s">
        <v>2753</v>
      </c>
      <c r="Y10" s="40"/>
      <c r="Z10" s="40"/>
      <c r="AA10" s="40"/>
      <c r="AB10" s="40"/>
      <c r="AC10" s="37"/>
      <c r="AD10" s="37"/>
      <c r="AE10" s="37"/>
      <c r="AF10" s="37"/>
      <c r="AG10" s="37"/>
      <c r="AH10" s="37">
        <f>SUBTOTAL(9,AH6:AH9)</f>
        <v>0</v>
      </c>
    </row>
    <row r="11" spans="1:34" outlineLevel="2" x14ac:dyDescent="0.2">
      <c r="A11" t="s">
        <v>0</v>
      </c>
      <c r="B11" t="s">
        <v>1519</v>
      </c>
      <c r="C11" t="s">
        <v>1515</v>
      </c>
      <c r="D11" t="s">
        <v>1</v>
      </c>
      <c r="E11" t="s">
        <v>3</v>
      </c>
      <c r="F11" t="s">
        <v>1431</v>
      </c>
      <c r="G11" s="2">
        <v>45384</v>
      </c>
      <c r="H11" s="2">
        <v>45384</v>
      </c>
      <c r="I11" t="s">
        <v>11</v>
      </c>
      <c r="J11" s="2">
        <v>45385</v>
      </c>
      <c r="K11" t="s">
        <v>4</v>
      </c>
      <c r="L11" t="s">
        <v>1516</v>
      </c>
      <c r="M11" t="s">
        <v>1433</v>
      </c>
      <c r="N11" t="s">
        <v>5</v>
      </c>
      <c r="O11" s="15"/>
      <c r="P11" s="16" t="s">
        <v>5</v>
      </c>
      <c r="Q11" t="s">
        <v>9</v>
      </c>
      <c r="R11" t="s">
        <v>7</v>
      </c>
      <c r="S11" s="9" t="s">
        <v>2646</v>
      </c>
      <c r="T11" t="s">
        <v>5</v>
      </c>
      <c r="U11" s="3">
        <v>-24355.68</v>
      </c>
      <c r="V11" t="s">
        <v>8</v>
      </c>
      <c r="W11" s="3">
        <v>-24355.68</v>
      </c>
      <c r="X11" t="s">
        <v>8</v>
      </c>
      <c r="Y11" s="16" t="s">
        <v>5</v>
      </c>
      <c r="Z11" s="16" t="s">
        <v>5</v>
      </c>
      <c r="AA11" s="16" t="s">
        <v>5</v>
      </c>
      <c r="AB11" s="16" t="s">
        <v>5</v>
      </c>
      <c r="AC11" t="s">
        <v>5</v>
      </c>
      <c r="AD11" t="s">
        <v>5</v>
      </c>
      <c r="AE11" t="s">
        <v>5</v>
      </c>
      <c r="AF11" t="s">
        <v>5</v>
      </c>
      <c r="AG11" t="s">
        <v>1517</v>
      </c>
      <c r="AH11" t="s">
        <v>1518</v>
      </c>
    </row>
    <row r="12" spans="1:34" outlineLevel="2" x14ac:dyDescent="0.2">
      <c r="A12" t="s">
        <v>0</v>
      </c>
      <c r="B12" t="s">
        <v>1519</v>
      </c>
      <c r="C12" t="s">
        <v>1520</v>
      </c>
      <c r="D12" t="s">
        <v>1</v>
      </c>
      <c r="E12" t="s">
        <v>3</v>
      </c>
      <c r="F12" t="s">
        <v>1431</v>
      </c>
      <c r="G12" s="2">
        <v>45385</v>
      </c>
      <c r="H12" s="2">
        <v>45385</v>
      </c>
      <c r="I12" t="s">
        <v>11</v>
      </c>
      <c r="J12" s="2">
        <v>45386</v>
      </c>
      <c r="K12" t="s">
        <v>4</v>
      </c>
      <c r="L12" t="s">
        <v>1516</v>
      </c>
      <c r="M12" t="s">
        <v>1433</v>
      </c>
      <c r="N12" t="s">
        <v>5</v>
      </c>
      <c r="O12" s="15"/>
      <c r="P12" s="16" t="s">
        <v>5</v>
      </c>
      <c r="Q12" t="s">
        <v>9</v>
      </c>
      <c r="R12" t="s">
        <v>7</v>
      </c>
      <c r="S12" s="9" t="s">
        <v>2646</v>
      </c>
      <c r="T12" t="s">
        <v>5</v>
      </c>
      <c r="U12" s="3">
        <v>-1575.09</v>
      </c>
      <c r="V12" t="s">
        <v>8</v>
      </c>
      <c r="W12" s="3">
        <v>-1575.09</v>
      </c>
      <c r="X12" t="s">
        <v>8</v>
      </c>
      <c r="Y12" s="16" t="s">
        <v>5</v>
      </c>
      <c r="Z12" s="16" t="s">
        <v>5</v>
      </c>
      <c r="AA12" s="16" t="s">
        <v>5</v>
      </c>
      <c r="AB12" s="16" t="s">
        <v>5</v>
      </c>
      <c r="AC12" t="s">
        <v>5</v>
      </c>
      <c r="AD12" t="s">
        <v>5</v>
      </c>
      <c r="AE12" t="s">
        <v>5</v>
      </c>
      <c r="AF12" t="s">
        <v>5</v>
      </c>
      <c r="AG12" t="s">
        <v>1521</v>
      </c>
      <c r="AH12" t="s">
        <v>1518</v>
      </c>
    </row>
    <row r="13" spans="1:34" outlineLevel="2" x14ac:dyDescent="0.2">
      <c r="A13" t="s">
        <v>0</v>
      </c>
      <c r="B13" t="s">
        <v>1519</v>
      </c>
      <c r="C13" t="s">
        <v>1541</v>
      </c>
      <c r="D13" t="s">
        <v>1</v>
      </c>
      <c r="E13" t="s">
        <v>3</v>
      </c>
      <c r="F13" t="s">
        <v>1431</v>
      </c>
      <c r="G13" s="2">
        <v>45391</v>
      </c>
      <c r="H13" s="2">
        <v>45391</v>
      </c>
      <c r="I13" t="s">
        <v>11</v>
      </c>
      <c r="J13" s="2">
        <v>45392</v>
      </c>
      <c r="K13" t="s">
        <v>13</v>
      </c>
      <c r="L13" t="s">
        <v>1516</v>
      </c>
      <c r="M13" t="s">
        <v>1433</v>
      </c>
      <c r="N13" t="s">
        <v>5</v>
      </c>
      <c r="O13" s="15"/>
      <c r="P13" s="16" t="s">
        <v>5</v>
      </c>
      <c r="Q13" t="s">
        <v>9</v>
      </c>
      <c r="R13" t="s">
        <v>7</v>
      </c>
      <c r="S13" s="9" t="s">
        <v>2646</v>
      </c>
      <c r="T13" t="s">
        <v>5</v>
      </c>
      <c r="U13" s="3">
        <v>-24365.52</v>
      </c>
      <c r="V13" t="s">
        <v>8</v>
      </c>
      <c r="W13" s="3">
        <v>-24365.52</v>
      </c>
      <c r="X13" t="s">
        <v>8</v>
      </c>
      <c r="Y13" s="16" t="s">
        <v>5</v>
      </c>
      <c r="Z13" s="16" t="s">
        <v>5</v>
      </c>
      <c r="AA13" s="16" t="s">
        <v>5</v>
      </c>
      <c r="AB13" s="16" t="s">
        <v>5</v>
      </c>
      <c r="AC13" t="s">
        <v>5</v>
      </c>
      <c r="AD13" t="s">
        <v>5</v>
      </c>
      <c r="AE13" t="s">
        <v>5</v>
      </c>
      <c r="AF13" t="s">
        <v>5</v>
      </c>
      <c r="AG13" t="s">
        <v>1542</v>
      </c>
      <c r="AH13" t="s">
        <v>1518</v>
      </c>
    </row>
    <row r="14" spans="1:34" outlineLevel="2" x14ac:dyDescent="0.2">
      <c r="A14" t="s">
        <v>0</v>
      </c>
      <c r="B14" t="s">
        <v>1519</v>
      </c>
      <c r="C14" t="s">
        <v>1549</v>
      </c>
      <c r="D14" t="s">
        <v>1</v>
      </c>
      <c r="E14" t="s">
        <v>3</v>
      </c>
      <c r="F14" t="s">
        <v>1431</v>
      </c>
      <c r="G14" s="2">
        <v>45397</v>
      </c>
      <c r="H14" s="2">
        <v>45397</v>
      </c>
      <c r="I14" t="s">
        <v>11</v>
      </c>
      <c r="J14" s="2">
        <v>45398</v>
      </c>
      <c r="K14" t="s">
        <v>4</v>
      </c>
      <c r="L14" t="s">
        <v>1516</v>
      </c>
      <c r="M14" t="s">
        <v>1433</v>
      </c>
      <c r="N14" t="s">
        <v>5</v>
      </c>
      <c r="O14" s="15"/>
      <c r="P14" s="16" t="s">
        <v>5</v>
      </c>
      <c r="Q14" t="s">
        <v>9</v>
      </c>
      <c r="R14" t="s">
        <v>7</v>
      </c>
      <c r="S14" s="9" t="s">
        <v>2646</v>
      </c>
      <c r="T14" t="s">
        <v>5</v>
      </c>
      <c r="U14" s="3">
        <v>-24200</v>
      </c>
      <c r="V14" t="s">
        <v>8</v>
      </c>
      <c r="W14" s="3">
        <v>-24200</v>
      </c>
      <c r="X14" t="s">
        <v>8</v>
      </c>
      <c r="Y14" s="16" t="s">
        <v>5</v>
      </c>
      <c r="Z14" s="16" t="s">
        <v>5</v>
      </c>
      <c r="AA14" s="16" t="s">
        <v>5</v>
      </c>
      <c r="AB14" s="16" t="s">
        <v>5</v>
      </c>
      <c r="AC14" t="s">
        <v>5</v>
      </c>
      <c r="AD14" t="s">
        <v>5</v>
      </c>
      <c r="AE14" t="s">
        <v>5</v>
      </c>
      <c r="AF14" t="s">
        <v>5</v>
      </c>
      <c r="AG14" t="s">
        <v>1550</v>
      </c>
      <c r="AH14" t="s">
        <v>1518</v>
      </c>
    </row>
    <row r="15" spans="1:34" outlineLevel="2" x14ac:dyDescent="0.2">
      <c r="A15" t="s">
        <v>0</v>
      </c>
      <c r="B15" t="s">
        <v>1519</v>
      </c>
      <c r="C15" t="s">
        <v>1570</v>
      </c>
      <c r="D15" t="s">
        <v>1</v>
      </c>
      <c r="E15" t="s">
        <v>3</v>
      </c>
      <c r="F15" t="s">
        <v>1431</v>
      </c>
      <c r="G15" s="2">
        <v>45404</v>
      </c>
      <c r="H15" s="2">
        <v>45404</v>
      </c>
      <c r="I15" t="s">
        <v>11</v>
      </c>
      <c r="J15" s="2">
        <v>45405</v>
      </c>
      <c r="K15" t="s">
        <v>13</v>
      </c>
      <c r="L15" t="s">
        <v>1516</v>
      </c>
      <c r="M15" t="s">
        <v>1433</v>
      </c>
      <c r="N15" t="s">
        <v>5</v>
      </c>
      <c r="O15" s="15"/>
      <c r="P15" s="16" t="s">
        <v>5</v>
      </c>
      <c r="Q15" t="s">
        <v>9</v>
      </c>
      <c r="R15" t="s">
        <v>7</v>
      </c>
      <c r="S15" s="9" t="s">
        <v>2646</v>
      </c>
      <c r="T15" t="s">
        <v>5</v>
      </c>
      <c r="U15" s="3">
        <v>-24200</v>
      </c>
      <c r="V15" t="s">
        <v>8</v>
      </c>
      <c r="W15" s="3">
        <v>-24200</v>
      </c>
      <c r="X15" t="s">
        <v>8</v>
      </c>
      <c r="Y15" s="16" t="s">
        <v>5</v>
      </c>
      <c r="Z15" s="16" t="s">
        <v>5</v>
      </c>
      <c r="AA15" s="16" t="s">
        <v>5</v>
      </c>
      <c r="AB15" s="16" t="s">
        <v>5</v>
      </c>
      <c r="AC15" t="s">
        <v>5</v>
      </c>
      <c r="AD15" t="s">
        <v>5</v>
      </c>
      <c r="AE15" t="s">
        <v>5</v>
      </c>
      <c r="AF15" t="s">
        <v>5</v>
      </c>
      <c r="AG15" t="s">
        <v>1571</v>
      </c>
      <c r="AH15" t="s">
        <v>1518</v>
      </c>
    </row>
    <row r="16" spans="1:34" outlineLevel="2" x14ac:dyDescent="0.2">
      <c r="A16" t="s">
        <v>0</v>
      </c>
      <c r="B16" t="s">
        <v>1519</v>
      </c>
      <c r="C16" t="s">
        <v>1583</v>
      </c>
      <c r="D16" t="s">
        <v>1</v>
      </c>
      <c r="E16" t="s">
        <v>3</v>
      </c>
      <c r="F16" t="s">
        <v>1431</v>
      </c>
      <c r="G16" s="2">
        <v>45407</v>
      </c>
      <c r="H16" s="2">
        <v>45407</v>
      </c>
      <c r="I16" t="s">
        <v>11</v>
      </c>
      <c r="J16" s="2">
        <v>45408</v>
      </c>
      <c r="K16" t="s">
        <v>13</v>
      </c>
      <c r="L16" t="s">
        <v>1516</v>
      </c>
      <c r="M16" t="s">
        <v>1433</v>
      </c>
      <c r="N16" t="s">
        <v>5</v>
      </c>
      <c r="O16" s="15"/>
      <c r="P16" s="16" t="s">
        <v>5</v>
      </c>
      <c r="Q16" t="s">
        <v>9</v>
      </c>
      <c r="R16" t="s">
        <v>7</v>
      </c>
      <c r="S16" s="9" t="s">
        <v>2646</v>
      </c>
      <c r="T16" t="s">
        <v>5</v>
      </c>
      <c r="U16" s="3">
        <v>-24196.13</v>
      </c>
      <c r="V16" t="s">
        <v>8</v>
      </c>
      <c r="W16" s="3">
        <v>-24196.13</v>
      </c>
      <c r="X16" t="s">
        <v>8</v>
      </c>
      <c r="Y16" s="16" t="s">
        <v>5</v>
      </c>
      <c r="Z16" s="16" t="s">
        <v>5</v>
      </c>
      <c r="AA16" s="16" t="s">
        <v>5</v>
      </c>
      <c r="AB16" s="16" t="s">
        <v>5</v>
      </c>
      <c r="AC16" t="s">
        <v>5</v>
      </c>
      <c r="AD16" t="s">
        <v>5</v>
      </c>
      <c r="AE16" t="s">
        <v>5</v>
      </c>
      <c r="AF16" t="s">
        <v>5</v>
      </c>
      <c r="AG16" t="s">
        <v>1584</v>
      </c>
      <c r="AH16" t="s">
        <v>1518</v>
      </c>
    </row>
    <row r="17" spans="1:34" outlineLevel="2" x14ac:dyDescent="0.2">
      <c r="A17" t="s">
        <v>0</v>
      </c>
      <c r="B17" t="s">
        <v>1519</v>
      </c>
      <c r="C17" t="s">
        <v>1585</v>
      </c>
      <c r="D17" t="s">
        <v>1</v>
      </c>
      <c r="E17" t="s">
        <v>3</v>
      </c>
      <c r="F17" t="s">
        <v>1431</v>
      </c>
      <c r="G17" s="2">
        <v>45411</v>
      </c>
      <c r="H17" s="2">
        <v>45411</v>
      </c>
      <c r="I17" t="s">
        <v>11</v>
      </c>
      <c r="J17" s="2">
        <v>45412</v>
      </c>
      <c r="K17" t="s">
        <v>4</v>
      </c>
      <c r="L17" t="s">
        <v>1516</v>
      </c>
      <c r="M17" t="s">
        <v>1433</v>
      </c>
      <c r="N17" t="s">
        <v>5</v>
      </c>
      <c r="O17" s="15"/>
      <c r="P17" s="16" t="s">
        <v>5</v>
      </c>
      <c r="Q17" t="s">
        <v>9</v>
      </c>
      <c r="R17" t="s">
        <v>7</v>
      </c>
      <c r="S17" s="9" t="s">
        <v>2646</v>
      </c>
      <c r="T17" t="s">
        <v>5</v>
      </c>
      <c r="U17" s="3">
        <v>-24200</v>
      </c>
      <c r="V17" t="s">
        <v>8</v>
      </c>
      <c r="W17" s="3">
        <v>-24200</v>
      </c>
      <c r="X17" t="s">
        <v>8</v>
      </c>
      <c r="Y17" s="16" t="s">
        <v>5</v>
      </c>
      <c r="Z17" s="16" t="s">
        <v>5</v>
      </c>
      <c r="AA17" s="16" t="s">
        <v>5</v>
      </c>
      <c r="AB17" s="16" t="s">
        <v>5</v>
      </c>
      <c r="AC17" t="s">
        <v>5</v>
      </c>
      <c r="AD17" t="s">
        <v>5</v>
      </c>
      <c r="AE17" t="s">
        <v>5</v>
      </c>
      <c r="AF17" t="s">
        <v>5</v>
      </c>
      <c r="AG17" t="s">
        <v>1586</v>
      </c>
      <c r="AH17" t="s">
        <v>1518</v>
      </c>
    </row>
    <row r="18" spans="1:34" outlineLevel="2" x14ac:dyDescent="0.2">
      <c r="A18" t="s">
        <v>0</v>
      </c>
      <c r="B18" t="s">
        <v>1519</v>
      </c>
      <c r="C18" t="s">
        <v>1594</v>
      </c>
      <c r="D18" t="s">
        <v>1</v>
      </c>
      <c r="E18" t="s">
        <v>3</v>
      </c>
      <c r="F18" t="s">
        <v>1431</v>
      </c>
      <c r="G18" s="2">
        <v>45414</v>
      </c>
      <c r="H18" s="2">
        <v>45414</v>
      </c>
      <c r="I18" t="s">
        <v>12</v>
      </c>
      <c r="J18" s="2">
        <v>45415</v>
      </c>
      <c r="K18" t="s">
        <v>4</v>
      </c>
      <c r="L18" t="s">
        <v>1516</v>
      </c>
      <c r="M18" t="s">
        <v>1433</v>
      </c>
      <c r="N18" t="s">
        <v>5</v>
      </c>
      <c r="O18" s="15"/>
      <c r="P18" s="16" t="s">
        <v>5</v>
      </c>
      <c r="Q18" t="s">
        <v>9</v>
      </c>
      <c r="R18" t="s">
        <v>7</v>
      </c>
      <c r="S18" s="9" t="s">
        <v>2646</v>
      </c>
      <c r="T18" t="s">
        <v>5</v>
      </c>
      <c r="U18" s="3">
        <v>-24200</v>
      </c>
      <c r="V18" t="s">
        <v>8</v>
      </c>
      <c r="W18" s="3">
        <v>-24200</v>
      </c>
      <c r="X18" t="s">
        <v>8</v>
      </c>
      <c r="Y18" s="16" t="s">
        <v>5</v>
      </c>
      <c r="Z18" s="16" t="s">
        <v>5</v>
      </c>
      <c r="AA18" s="16" t="s">
        <v>5</v>
      </c>
      <c r="AB18" s="16" t="s">
        <v>5</v>
      </c>
      <c r="AC18" t="s">
        <v>5</v>
      </c>
      <c r="AD18" t="s">
        <v>5</v>
      </c>
      <c r="AE18" t="s">
        <v>5</v>
      </c>
      <c r="AF18" t="s">
        <v>5</v>
      </c>
      <c r="AG18" t="s">
        <v>1595</v>
      </c>
      <c r="AH18" t="s">
        <v>1518</v>
      </c>
    </row>
    <row r="19" spans="1:34" outlineLevel="2" x14ac:dyDescent="0.2">
      <c r="A19" t="s">
        <v>0</v>
      </c>
      <c r="B19" t="s">
        <v>1519</v>
      </c>
      <c r="C19" t="s">
        <v>1600</v>
      </c>
      <c r="D19" t="s">
        <v>1</v>
      </c>
      <c r="E19" t="s">
        <v>3</v>
      </c>
      <c r="F19" t="s">
        <v>1431</v>
      </c>
      <c r="G19" s="2">
        <v>45415</v>
      </c>
      <c r="H19" s="2">
        <v>45415</v>
      </c>
      <c r="I19" t="s">
        <v>12</v>
      </c>
      <c r="J19" s="2">
        <v>45418</v>
      </c>
      <c r="K19" t="s">
        <v>13</v>
      </c>
      <c r="L19" t="s">
        <v>1516</v>
      </c>
      <c r="M19" t="s">
        <v>1433</v>
      </c>
      <c r="N19" t="s">
        <v>5</v>
      </c>
      <c r="O19" s="15"/>
      <c r="P19" s="16" t="s">
        <v>5</v>
      </c>
      <c r="Q19" t="s">
        <v>9</v>
      </c>
      <c r="R19" t="s">
        <v>7</v>
      </c>
      <c r="S19" s="9" t="s">
        <v>2646</v>
      </c>
      <c r="T19" t="s">
        <v>5</v>
      </c>
      <c r="U19" s="3">
        <v>-12673.44</v>
      </c>
      <c r="V19" t="s">
        <v>8</v>
      </c>
      <c r="W19" s="3">
        <v>-12673.44</v>
      </c>
      <c r="X19" t="s">
        <v>8</v>
      </c>
      <c r="Y19" s="16" t="s">
        <v>5</v>
      </c>
      <c r="Z19" s="16" t="s">
        <v>5</v>
      </c>
      <c r="AA19" s="16" t="s">
        <v>5</v>
      </c>
      <c r="AB19" s="16" t="s">
        <v>5</v>
      </c>
      <c r="AC19" t="s">
        <v>5</v>
      </c>
      <c r="AD19" t="s">
        <v>5</v>
      </c>
      <c r="AE19" t="s">
        <v>5</v>
      </c>
      <c r="AF19" t="s">
        <v>5</v>
      </c>
      <c r="AG19" t="s">
        <v>1601</v>
      </c>
      <c r="AH19" t="s">
        <v>1518</v>
      </c>
    </row>
    <row r="20" spans="1:34" outlineLevel="2" x14ac:dyDescent="0.2">
      <c r="A20" t="s">
        <v>0</v>
      </c>
      <c r="B20" t="s">
        <v>1519</v>
      </c>
      <c r="C20" t="s">
        <v>1604</v>
      </c>
      <c r="D20" t="s">
        <v>1</v>
      </c>
      <c r="E20" t="s">
        <v>3</v>
      </c>
      <c r="F20" t="s">
        <v>1431</v>
      </c>
      <c r="G20" s="2">
        <v>45419</v>
      </c>
      <c r="H20" s="2">
        <v>45419</v>
      </c>
      <c r="I20" t="s">
        <v>12</v>
      </c>
      <c r="J20" s="2">
        <v>45421</v>
      </c>
      <c r="K20" t="s">
        <v>13</v>
      </c>
      <c r="L20" t="s">
        <v>1516</v>
      </c>
      <c r="M20" t="s">
        <v>1433</v>
      </c>
      <c r="N20" t="s">
        <v>5</v>
      </c>
      <c r="O20" s="15"/>
      <c r="P20" s="16" t="s">
        <v>5</v>
      </c>
      <c r="Q20" t="s">
        <v>9</v>
      </c>
      <c r="R20" t="s">
        <v>7</v>
      </c>
      <c r="S20" s="9" t="s">
        <v>2646</v>
      </c>
      <c r="T20" t="s">
        <v>5</v>
      </c>
      <c r="U20" s="3">
        <v>-24530.12</v>
      </c>
      <c r="V20" t="s">
        <v>8</v>
      </c>
      <c r="W20" s="3">
        <v>-24530.12</v>
      </c>
      <c r="X20" t="s">
        <v>8</v>
      </c>
      <c r="Y20" s="16" t="s">
        <v>5</v>
      </c>
      <c r="Z20" s="16" t="s">
        <v>5</v>
      </c>
      <c r="AA20" s="16" t="s">
        <v>5</v>
      </c>
      <c r="AB20" s="16" t="s">
        <v>5</v>
      </c>
      <c r="AC20" t="s">
        <v>5</v>
      </c>
      <c r="AD20" t="s">
        <v>5</v>
      </c>
      <c r="AE20" t="s">
        <v>5</v>
      </c>
      <c r="AF20" t="s">
        <v>5</v>
      </c>
      <c r="AG20" t="s">
        <v>1605</v>
      </c>
      <c r="AH20" t="s">
        <v>1518</v>
      </c>
    </row>
    <row r="21" spans="1:34" outlineLevel="2" x14ac:dyDescent="0.2">
      <c r="A21" t="s">
        <v>0</v>
      </c>
      <c r="B21" t="s">
        <v>1519</v>
      </c>
      <c r="C21" t="s">
        <v>1616</v>
      </c>
      <c r="D21" t="s">
        <v>1</v>
      </c>
      <c r="E21" t="s">
        <v>3</v>
      </c>
      <c r="F21" t="s">
        <v>1431</v>
      </c>
      <c r="G21" s="2">
        <v>45422</v>
      </c>
      <c r="H21" s="2">
        <v>45422</v>
      </c>
      <c r="I21" t="s">
        <v>12</v>
      </c>
      <c r="J21" s="2">
        <v>45425</v>
      </c>
      <c r="K21" t="s">
        <v>4</v>
      </c>
      <c r="L21" t="s">
        <v>1516</v>
      </c>
      <c r="M21" t="s">
        <v>1433</v>
      </c>
      <c r="N21" t="s">
        <v>5</v>
      </c>
      <c r="O21" s="15"/>
      <c r="P21" s="16" t="s">
        <v>5</v>
      </c>
      <c r="Q21" t="s">
        <v>9</v>
      </c>
      <c r="R21" t="s">
        <v>7</v>
      </c>
      <c r="S21" s="9" t="s">
        <v>2646</v>
      </c>
      <c r="T21" t="s">
        <v>5</v>
      </c>
      <c r="U21" s="3">
        <v>-24200</v>
      </c>
      <c r="V21" t="s">
        <v>8</v>
      </c>
      <c r="W21" s="3">
        <v>-24200</v>
      </c>
      <c r="X21" t="s">
        <v>8</v>
      </c>
      <c r="Y21" s="16" t="s">
        <v>5</v>
      </c>
      <c r="Z21" s="16" t="s">
        <v>5</v>
      </c>
      <c r="AA21" s="16" t="s">
        <v>5</v>
      </c>
      <c r="AB21" s="16" t="s">
        <v>5</v>
      </c>
      <c r="AC21" t="s">
        <v>5</v>
      </c>
      <c r="AD21" t="s">
        <v>5</v>
      </c>
      <c r="AE21" t="s">
        <v>5</v>
      </c>
      <c r="AF21" t="s">
        <v>5</v>
      </c>
      <c r="AG21" t="s">
        <v>1617</v>
      </c>
      <c r="AH21" t="s">
        <v>1518</v>
      </c>
    </row>
    <row r="22" spans="1:34" outlineLevel="2" x14ac:dyDescent="0.2">
      <c r="A22" t="s">
        <v>0</v>
      </c>
      <c r="B22" t="s">
        <v>1519</v>
      </c>
      <c r="C22" t="s">
        <v>1683</v>
      </c>
      <c r="D22" t="s">
        <v>1</v>
      </c>
      <c r="E22" t="s">
        <v>3</v>
      </c>
      <c r="F22" t="s">
        <v>1431</v>
      </c>
      <c r="G22" s="2">
        <v>45434</v>
      </c>
      <c r="H22" s="2">
        <v>45434</v>
      </c>
      <c r="I22" t="s">
        <v>12</v>
      </c>
      <c r="J22" s="2">
        <v>45435</v>
      </c>
      <c r="K22" t="s">
        <v>13</v>
      </c>
      <c r="L22" t="s">
        <v>1516</v>
      </c>
      <c r="M22" t="s">
        <v>1433</v>
      </c>
      <c r="N22" t="s">
        <v>5</v>
      </c>
      <c r="O22" s="15"/>
      <c r="P22" s="16" t="s">
        <v>5</v>
      </c>
      <c r="Q22" t="s">
        <v>9</v>
      </c>
      <c r="R22" t="s">
        <v>7</v>
      </c>
      <c r="S22" s="9" t="s">
        <v>2646</v>
      </c>
      <c r="T22" t="s">
        <v>5</v>
      </c>
      <c r="U22" s="3">
        <v>-24200</v>
      </c>
      <c r="V22" t="s">
        <v>8</v>
      </c>
      <c r="W22" s="3">
        <v>-24200</v>
      </c>
      <c r="X22" t="s">
        <v>8</v>
      </c>
      <c r="Y22" s="16" t="s">
        <v>5</v>
      </c>
      <c r="Z22" s="16" t="s">
        <v>5</v>
      </c>
      <c r="AA22" s="16" t="s">
        <v>5</v>
      </c>
      <c r="AB22" s="16" t="s">
        <v>5</v>
      </c>
      <c r="AC22" t="s">
        <v>5</v>
      </c>
      <c r="AD22" t="s">
        <v>5</v>
      </c>
      <c r="AE22" t="s">
        <v>5</v>
      </c>
      <c r="AF22" t="s">
        <v>5</v>
      </c>
      <c r="AG22" t="s">
        <v>1684</v>
      </c>
      <c r="AH22" t="s">
        <v>1518</v>
      </c>
    </row>
    <row r="23" spans="1:34" outlineLevel="2" x14ac:dyDescent="0.2">
      <c r="A23" t="s">
        <v>0</v>
      </c>
      <c r="B23" t="s">
        <v>1519</v>
      </c>
      <c r="C23" t="s">
        <v>1709</v>
      </c>
      <c r="D23" t="s">
        <v>1</v>
      </c>
      <c r="E23" t="s">
        <v>3</v>
      </c>
      <c r="F23" t="s">
        <v>1431</v>
      </c>
      <c r="G23" s="2">
        <v>45440</v>
      </c>
      <c r="H23" s="2">
        <v>45440</v>
      </c>
      <c r="I23" t="s">
        <v>12</v>
      </c>
      <c r="J23" s="2">
        <v>45441</v>
      </c>
      <c r="K23" t="s">
        <v>4</v>
      </c>
      <c r="L23" t="s">
        <v>1516</v>
      </c>
      <c r="M23" t="s">
        <v>1433</v>
      </c>
      <c r="N23" t="s">
        <v>5</v>
      </c>
      <c r="O23" s="15"/>
      <c r="P23" s="16" t="s">
        <v>5</v>
      </c>
      <c r="Q23" t="s">
        <v>9</v>
      </c>
      <c r="R23" t="s">
        <v>7</v>
      </c>
      <c r="S23" s="9" t="s">
        <v>2646</v>
      </c>
      <c r="T23" t="s">
        <v>5</v>
      </c>
      <c r="U23" s="3">
        <v>-24296.9</v>
      </c>
      <c r="V23" t="s">
        <v>8</v>
      </c>
      <c r="W23" s="3">
        <v>-24296.9</v>
      </c>
      <c r="X23" t="s">
        <v>8</v>
      </c>
      <c r="Y23" s="16" t="s">
        <v>5</v>
      </c>
      <c r="Z23" s="16" t="s">
        <v>5</v>
      </c>
      <c r="AA23" s="16" t="s">
        <v>5</v>
      </c>
      <c r="AB23" s="16" t="s">
        <v>5</v>
      </c>
      <c r="AC23" t="s">
        <v>5</v>
      </c>
      <c r="AD23" t="s">
        <v>5</v>
      </c>
      <c r="AE23" t="s">
        <v>5</v>
      </c>
      <c r="AF23" t="s">
        <v>30</v>
      </c>
      <c r="AG23" t="s">
        <v>1710</v>
      </c>
      <c r="AH23" t="s">
        <v>1518</v>
      </c>
    </row>
    <row r="24" spans="1:34" outlineLevel="2" x14ac:dyDescent="0.2">
      <c r="A24" t="s">
        <v>0</v>
      </c>
      <c r="B24" t="s">
        <v>1519</v>
      </c>
      <c r="C24" t="s">
        <v>1759</v>
      </c>
      <c r="D24" t="s">
        <v>1</v>
      </c>
      <c r="E24" t="s">
        <v>3</v>
      </c>
      <c r="F24" t="s">
        <v>1431</v>
      </c>
      <c r="G24" s="2">
        <v>45446</v>
      </c>
      <c r="H24" s="2">
        <v>45446</v>
      </c>
      <c r="I24" t="s">
        <v>14</v>
      </c>
      <c r="J24" s="2">
        <v>45447</v>
      </c>
      <c r="K24" t="s">
        <v>13</v>
      </c>
      <c r="L24" t="s">
        <v>1516</v>
      </c>
      <c r="M24" t="s">
        <v>1433</v>
      </c>
      <c r="N24" t="s">
        <v>5</v>
      </c>
      <c r="O24" s="15"/>
      <c r="P24" s="16" t="s">
        <v>5</v>
      </c>
      <c r="Q24" t="s">
        <v>9</v>
      </c>
      <c r="R24" t="s">
        <v>7</v>
      </c>
      <c r="S24" s="9" t="s">
        <v>2646</v>
      </c>
      <c r="T24" t="s">
        <v>5</v>
      </c>
      <c r="U24" s="3">
        <v>-19562.11</v>
      </c>
      <c r="V24" t="s">
        <v>8</v>
      </c>
      <c r="W24" s="3">
        <v>-19562.11</v>
      </c>
      <c r="X24" t="s">
        <v>8</v>
      </c>
      <c r="Y24" s="16" t="s">
        <v>5</v>
      </c>
      <c r="Z24" s="16" t="s">
        <v>5</v>
      </c>
      <c r="AA24" s="16" t="s">
        <v>5</v>
      </c>
      <c r="AB24" s="16" t="s">
        <v>5</v>
      </c>
      <c r="AC24" t="s">
        <v>5</v>
      </c>
      <c r="AD24" t="s">
        <v>5</v>
      </c>
      <c r="AE24" t="s">
        <v>5</v>
      </c>
      <c r="AF24" t="s">
        <v>5</v>
      </c>
      <c r="AG24" t="s">
        <v>1760</v>
      </c>
      <c r="AH24" t="s">
        <v>1518</v>
      </c>
    </row>
    <row r="25" spans="1:34" outlineLevel="2" x14ac:dyDescent="0.2">
      <c r="A25" t="s">
        <v>0</v>
      </c>
      <c r="B25" t="s">
        <v>1519</v>
      </c>
      <c r="C25" t="s">
        <v>1761</v>
      </c>
      <c r="D25" t="s">
        <v>1</v>
      </c>
      <c r="E25" t="s">
        <v>3</v>
      </c>
      <c r="F25" t="s">
        <v>1431</v>
      </c>
      <c r="G25" s="2">
        <v>45446</v>
      </c>
      <c r="H25" s="2">
        <v>45446</v>
      </c>
      <c r="I25" t="s">
        <v>14</v>
      </c>
      <c r="J25" s="2">
        <v>45447</v>
      </c>
      <c r="K25" t="s">
        <v>13</v>
      </c>
      <c r="L25" t="s">
        <v>1516</v>
      </c>
      <c r="M25" t="s">
        <v>1433</v>
      </c>
      <c r="N25" t="s">
        <v>5</v>
      </c>
      <c r="O25" s="15"/>
      <c r="P25" s="16" t="s">
        <v>5</v>
      </c>
      <c r="Q25" t="s">
        <v>9</v>
      </c>
      <c r="R25" t="s">
        <v>7</v>
      </c>
      <c r="S25" s="9" t="s">
        <v>2646</v>
      </c>
      <c r="T25" t="s">
        <v>5</v>
      </c>
      <c r="U25" s="3">
        <v>-24200</v>
      </c>
      <c r="V25" t="s">
        <v>8</v>
      </c>
      <c r="W25" s="3">
        <v>-24200</v>
      </c>
      <c r="X25" t="s">
        <v>8</v>
      </c>
      <c r="Y25" s="16" t="s">
        <v>5</v>
      </c>
      <c r="Z25" s="16" t="s">
        <v>5</v>
      </c>
      <c r="AA25" s="16" t="s">
        <v>5</v>
      </c>
      <c r="AB25" s="16" t="s">
        <v>5</v>
      </c>
      <c r="AC25" t="s">
        <v>5</v>
      </c>
      <c r="AD25" t="s">
        <v>5</v>
      </c>
      <c r="AE25" t="s">
        <v>5</v>
      </c>
      <c r="AF25" t="s">
        <v>5</v>
      </c>
      <c r="AG25" t="s">
        <v>1762</v>
      </c>
      <c r="AH25" t="s">
        <v>1518</v>
      </c>
    </row>
    <row r="26" spans="1:34" outlineLevel="2" x14ac:dyDescent="0.2">
      <c r="A26" t="s">
        <v>0</v>
      </c>
      <c r="B26" t="s">
        <v>1519</v>
      </c>
      <c r="C26" t="s">
        <v>1810</v>
      </c>
      <c r="D26" t="s">
        <v>1</v>
      </c>
      <c r="E26" t="s">
        <v>3</v>
      </c>
      <c r="F26" t="s">
        <v>1431</v>
      </c>
      <c r="G26" s="2">
        <v>45447</v>
      </c>
      <c r="H26" s="2">
        <v>45447</v>
      </c>
      <c r="I26" t="s">
        <v>14</v>
      </c>
      <c r="J26" s="2">
        <v>45448</v>
      </c>
      <c r="K26" t="s">
        <v>13</v>
      </c>
      <c r="L26" t="s">
        <v>1516</v>
      </c>
      <c r="M26" t="s">
        <v>1433</v>
      </c>
      <c r="N26" t="s">
        <v>5</v>
      </c>
      <c r="O26" s="15"/>
      <c r="P26" s="16" t="s">
        <v>5</v>
      </c>
      <c r="Q26" t="s">
        <v>9</v>
      </c>
      <c r="R26" t="s">
        <v>7</v>
      </c>
      <c r="S26" s="9" t="s">
        <v>2646</v>
      </c>
      <c r="T26" t="s">
        <v>5</v>
      </c>
      <c r="U26" s="3">
        <v>-24200</v>
      </c>
      <c r="V26" t="s">
        <v>8</v>
      </c>
      <c r="W26" s="3">
        <v>-24200</v>
      </c>
      <c r="X26" t="s">
        <v>8</v>
      </c>
      <c r="Y26" s="16" t="s">
        <v>5</v>
      </c>
      <c r="Z26" s="16" t="s">
        <v>5</v>
      </c>
      <c r="AA26" s="16" t="s">
        <v>5</v>
      </c>
      <c r="AB26" s="16" t="s">
        <v>5</v>
      </c>
      <c r="AC26" t="s">
        <v>5</v>
      </c>
      <c r="AD26" t="s">
        <v>5</v>
      </c>
      <c r="AE26" t="s">
        <v>5</v>
      </c>
      <c r="AF26" t="s">
        <v>5</v>
      </c>
      <c r="AG26" t="s">
        <v>1811</v>
      </c>
      <c r="AH26" t="s">
        <v>1518</v>
      </c>
    </row>
    <row r="27" spans="1:34" outlineLevel="2" x14ac:dyDescent="0.2">
      <c r="A27" t="s">
        <v>0</v>
      </c>
      <c r="B27" t="s">
        <v>1519</v>
      </c>
      <c r="C27" t="s">
        <v>1812</v>
      </c>
      <c r="D27" t="s">
        <v>1</v>
      </c>
      <c r="E27" t="s">
        <v>3</v>
      </c>
      <c r="F27" t="s">
        <v>1431</v>
      </c>
      <c r="G27" s="2">
        <v>45447</v>
      </c>
      <c r="H27" s="2">
        <v>45447</v>
      </c>
      <c r="I27" t="s">
        <v>14</v>
      </c>
      <c r="J27" s="2">
        <v>45448</v>
      </c>
      <c r="K27" t="s">
        <v>13</v>
      </c>
      <c r="L27" t="s">
        <v>1516</v>
      </c>
      <c r="M27" t="s">
        <v>1433</v>
      </c>
      <c r="N27" t="s">
        <v>5</v>
      </c>
      <c r="O27" s="15"/>
      <c r="P27" s="16" t="s">
        <v>5</v>
      </c>
      <c r="Q27" t="s">
        <v>9</v>
      </c>
      <c r="R27" t="s">
        <v>7</v>
      </c>
      <c r="S27" s="9" t="s">
        <v>2646</v>
      </c>
      <c r="T27" t="s">
        <v>5</v>
      </c>
      <c r="U27" s="3">
        <v>-24200</v>
      </c>
      <c r="V27" t="s">
        <v>8</v>
      </c>
      <c r="W27" s="3">
        <v>-24200</v>
      </c>
      <c r="X27" t="s">
        <v>8</v>
      </c>
      <c r="Y27" s="16" t="s">
        <v>5</v>
      </c>
      <c r="Z27" s="16" t="s">
        <v>5</v>
      </c>
      <c r="AA27" s="16" t="s">
        <v>5</v>
      </c>
      <c r="AB27" s="16" t="s">
        <v>5</v>
      </c>
      <c r="AC27" t="s">
        <v>5</v>
      </c>
      <c r="AD27" t="s">
        <v>5</v>
      </c>
      <c r="AE27" t="s">
        <v>5</v>
      </c>
      <c r="AF27" t="s">
        <v>5</v>
      </c>
      <c r="AG27" t="s">
        <v>1813</v>
      </c>
      <c r="AH27" t="s">
        <v>1518</v>
      </c>
    </row>
    <row r="28" spans="1:34" outlineLevel="2" x14ac:dyDescent="0.2">
      <c r="A28" t="s">
        <v>0</v>
      </c>
      <c r="B28" t="s">
        <v>1519</v>
      </c>
      <c r="C28" t="s">
        <v>1814</v>
      </c>
      <c r="D28" t="s">
        <v>1</v>
      </c>
      <c r="E28" t="s">
        <v>3</v>
      </c>
      <c r="F28" t="s">
        <v>1431</v>
      </c>
      <c r="G28" s="2">
        <v>45447</v>
      </c>
      <c r="H28" s="2">
        <v>45447</v>
      </c>
      <c r="I28" t="s">
        <v>14</v>
      </c>
      <c r="J28" s="2">
        <v>45448</v>
      </c>
      <c r="K28" t="s">
        <v>13</v>
      </c>
      <c r="L28" t="s">
        <v>1516</v>
      </c>
      <c r="M28" t="s">
        <v>1433</v>
      </c>
      <c r="N28" t="s">
        <v>5</v>
      </c>
      <c r="O28" s="15"/>
      <c r="P28" s="16" t="s">
        <v>5</v>
      </c>
      <c r="Q28" t="s">
        <v>9</v>
      </c>
      <c r="R28" t="s">
        <v>7</v>
      </c>
      <c r="S28" s="9" t="s">
        <v>2646</v>
      </c>
      <c r="T28" t="s">
        <v>5</v>
      </c>
      <c r="U28" s="3">
        <v>-24200</v>
      </c>
      <c r="V28" t="s">
        <v>8</v>
      </c>
      <c r="W28" s="3">
        <v>-24200</v>
      </c>
      <c r="X28" t="s">
        <v>8</v>
      </c>
      <c r="Y28" s="16" t="s">
        <v>5</v>
      </c>
      <c r="Z28" s="16" t="s">
        <v>5</v>
      </c>
      <c r="AA28" s="16" t="s">
        <v>5</v>
      </c>
      <c r="AB28" s="16" t="s">
        <v>5</v>
      </c>
      <c r="AC28" t="s">
        <v>5</v>
      </c>
      <c r="AD28" t="s">
        <v>5</v>
      </c>
      <c r="AE28" t="s">
        <v>5</v>
      </c>
      <c r="AF28" t="s">
        <v>5</v>
      </c>
      <c r="AG28" t="s">
        <v>1815</v>
      </c>
      <c r="AH28" t="s">
        <v>1518</v>
      </c>
    </row>
    <row r="29" spans="1:34" outlineLevel="2" x14ac:dyDescent="0.2">
      <c r="A29" t="s">
        <v>0</v>
      </c>
      <c r="B29" t="s">
        <v>1519</v>
      </c>
      <c r="C29" t="s">
        <v>1823</v>
      </c>
      <c r="D29" t="s">
        <v>1</v>
      </c>
      <c r="E29" t="s">
        <v>3</v>
      </c>
      <c r="F29" t="s">
        <v>1431</v>
      </c>
      <c r="G29" s="2">
        <v>45448</v>
      </c>
      <c r="H29" s="2">
        <v>45448</v>
      </c>
      <c r="I29" t="s">
        <v>14</v>
      </c>
      <c r="J29" s="2">
        <v>45449</v>
      </c>
      <c r="K29" t="s">
        <v>13</v>
      </c>
      <c r="L29" t="s">
        <v>1516</v>
      </c>
      <c r="M29" t="s">
        <v>1433</v>
      </c>
      <c r="N29" t="s">
        <v>5</v>
      </c>
      <c r="O29" s="15"/>
      <c r="P29" s="16" t="s">
        <v>5</v>
      </c>
      <c r="Q29" t="s">
        <v>9</v>
      </c>
      <c r="R29" t="s">
        <v>7</v>
      </c>
      <c r="S29" s="9" t="s">
        <v>2646</v>
      </c>
      <c r="T29" t="s">
        <v>5</v>
      </c>
      <c r="U29" s="3">
        <v>-24200</v>
      </c>
      <c r="V29" t="s">
        <v>8</v>
      </c>
      <c r="W29" s="3">
        <v>-24200</v>
      </c>
      <c r="X29" t="s">
        <v>8</v>
      </c>
      <c r="Y29" s="16" t="s">
        <v>5</v>
      </c>
      <c r="Z29" s="16" t="s">
        <v>5</v>
      </c>
      <c r="AA29" s="16" t="s">
        <v>5</v>
      </c>
      <c r="AB29" s="16" t="s">
        <v>5</v>
      </c>
      <c r="AC29" t="s">
        <v>5</v>
      </c>
      <c r="AD29" t="s">
        <v>5</v>
      </c>
      <c r="AE29" t="s">
        <v>5</v>
      </c>
      <c r="AF29" t="s">
        <v>5</v>
      </c>
      <c r="AG29" t="s">
        <v>1824</v>
      </c>
      <c r="AH29" t="s">
        <v>1518</v>
      </c>
    </row>
    <row r="30" spans="1:34" outlineLevel="2" x14ac:dyDescent="0.2">
      <c r="A30" t="s">
        <v>0</v>
      </c>
      <c r="B30" t="s">
        <v>1519</v>
      </c>
      <c r="C30" t="s">
        <v>1825</v>
      </c>
      <c r="D30" t="s">
        <v>1</v>
      </c>
      <c r="E30" t="s">
        <v>3</v>
      </c>
      <c r="F30" t="s">
        <v>1431</v>
      </c>
      <c r="G30" s="2">
        <v>45448</v>
      </c>
      <c r="H30" s="2">
        <v>45448</v>
      </c>
      <c r="I30" t="s">
        <v>14</v>
      </c>
      <c r="J30" s="2">
        <v>45449</v>
      </c>
      <c r="K30" t="s">
        <v>13</v>
      </c>
      <c r="L30" t="s">
        <v>1516</v>
      </c>
      <c r="M30" t="s">
        <v>1433</v>
      </c>
      <c r="N30" t="s">
        <v>5</v>
      </c>
      <c r="O30" s="15"/>
      <c r="P30" s="16" t="s">
        <v>5</v>
      </c>
      <c r="Q30" t="s">
        <v>9</v>
      </c>
      <c r="R30" t="s">
        <v>7</v>
      </c>
      <c r="S30" s="9" t="s">
        <v>2646</v>
      </c>
      <c r="T30" t="s">
        <v>5</v>
      </c>
      <c r="U30" s="3">
        <v>-28403.83</v>
      </c>
      <c r="V30" t="s">
        <v>8</v>
      </c>
      <c r="W30" s="3">
        <v>-28403.83</v>
      </c>
      <c r="X30" t="s">
        <v>8</v>
      </c>
      <c r="Y30" s="16" t="s">
        <v>5</v>
      </c>
      <c r="Z30" s="16" t="s">
        <v>5</v>
      </c>
      <c r="AA30" s="16" t="s">
        <v>5</v>
      </c>
      <c r="AB30" s="16" t="s">
        <v>5</v>
      </c>
      <c r="AC30" t="s">
        <v>5</v>
      </c>
      <c r="AD30" t="s">
        <v>5</v>
      </c>
      <c r="AE30" t="s">
        <v>5</v>
      </c>
      <c r="AF30" t="s">
        <v>5</v>
      </c>
      <c r="AG30" t="s">
        <v>1826</v>
      </c>
      <c r="AH30" t="s">
        <v>1518</v>
      </c>
    </row>
    <row r="31" spans="1:34" outlineLevel="2" x14ac:dyDescent="0.2">
      <c r="A31" t="s">
        <v>0</v>
      </c>
      <c r="B31" t="s">
        <v>1519</v>
      </c>
      <c r="C31" t="s">
        <v>1848</v>
      </c>
      <c r="D31" t="s">
        <v>1</v>
      </c>
      <c r="E31" t="s">
        <v>3</v>
      </c>
      <c r="F31" t="s">
        <v>1431</v>
      </c>
      <c r="G31" s="2">
        <v>45449</v>
      </c>
      <c r="H31" s="2">
        <v>45449</v>
      </c>
      <c r="I31" t="s">
        <v>14</v>
      </c>
      <c r="J31" s="2">
        <v>45450</v>
      </c>
      <c r="K31" t="s">
        <v>13</v>
      </c>
      <c r="L31" t="s">
        <v>1516</v>
      </c>
      <c r="M31" t="s">
        <v>1433</v>
      </c>
      <c r="N31" t="s">
        <v>5</v>
      </c>
      <c r="O31" s="15"/>
      <c r="P31" s="16" t="s">
        <v>5</v>
      </c>
      <c r="Q31" t="s">
        <v>9</v>
      </c>
      <c r="R31" t="s">
        <v>7</v>
      </c>
      <c r="S31" s="9" t="s">
        <v>2646</v>
      </c>
      <c r="T31" t="s">
        <v>5</v>
      </c>
      <c r="U31" s="3">
        <v>-24200</v>
      </c>
      <c r="V31" t="s">
        <v>8</v>
      </c>
      <c r="W31" s="3">
        <v>-24200</v>
      </c>
      <c r="X31" t="s">
        <v>8</v>
      </c>
      <c r="Y31" s="16" t="s">
        <v>5</v>
      </c>
      <c r="Z31" s="16" t="s">
        <v>5</v>
      </c>
      <c r="AA31" s="16" t="s">
        <v>5</v>
      </c>
      <c r="AB31" s="16" t="s">
        <v>5</v>
      </c>
      <c r="AC31" t="s">
        <v>5</v>
      </c>
      <c r="AD31" t="s">
        <v>5</v>
      </c>
      <c r="AE31" t="s">
        <v>5</v>
      </c>
      <c r="AF31" t="s">
        <v>30</v>
      </c>
      <c r="AG31" t="s">
        <v>1849</v>
      </c>
      <c r="AH31" t="s">
        <v>1518</v>
      </c>
    </row>
    <row r="32" spans="1:34" outlineLevel="2" x14ac:dyDescent="0.2">
      <c r="A32" t="s">
        <v>0</v>
      </c>
      <c r="B32" t="s">
        <v>1519</v>
      </c>
      <c r="C32" t="s">
        <v>1850</v>
      </c>
      <c r="D32" t="s">
        <v>1</v>
      </c>
      <c r="E32" t="s">
        <v>3</v>
      </c>
      <c r="F32" t="s">
        <v>1431</v>
      </c>
      <c r="G32" s="2">
        <v>45449</v>
      </c>
      <c r="H32" s="2">
        <v>45449</v>
      </c>
      <c r="I32" t="s">
        <v>14</v>
      </c>
      <c r="J32" s="2">
        <v>45450</v>
      </c>
      <c r="K32" t="s">
        <v>13</v>
      </c>
      <c r="L32" t="s">
        <v>1516</v>
      </c>
      <c r="M32" t="s">
        <v>1433</v>
      </c>
      <c r="N32" t="s">
        <v>5</v>
      </c>
      <c r="O32" s="15"/>
      <c r="P32" s="16" t="s">
        <v>5</v>
      </c>
      <c r="Q32" t="s">
        <v>9</v>
      </c>
      <c r="R32" t="s">
        <v>7</v>
      </c>
      <c r="S32" s="9" t="s">
        <v>2646</v>
      </c>
      <c r="T32" t="s">
        <v>5</v>
      </c>
      <c r="U32" s="3">
        <v>-24200</v>
      </c>
      <c r="V32" t="s">
        <v>8</v>
      </c>
      <c r="W32" s="3">
        <v>-24200</v>
      </c>
      <c r="X32" t="s">
        <v>8</v>
      </c>
      <c r="Y32" s="16" t="s">
        <v>5</v>
      </c>
      <c r="Z32" s="16" t="s">
        <v>5</v>
      </c>
      <c r="AA32" s="16" t="s">
        <v>5</v>
      </c>
      <c r="AB32" s="16" t="s">
        <v>5</v>
      </c>
      <c r="AC32" t="s">
        <v>5</v>
      </c>
      <c r="AD32" t="s">
        <v>5</v>
      </c>
      <c r="AE32" t="s">
        <v>5</v>
      </c>
      <c r="AF32" t="s">
        <v>30</v>
      </c>
      <c r="AG32" t="s">
        <v>1851</v>
      </c>
      <c r="AH32" t="s">
        <v>1518</v>
      </c>
    </row>
    <row r="33" spans="1:34" outlineLevel="2" x14ac:dyDescent="0.2">
      <c r="A33" t="s">
        <v>0</v>
      </c>
      <c r="B33" t="s">
        <v>1519</v>
      </c>
      <c r="C33" t="s">
        <v>1855</v>
      </c>
      <c r="D33" t="s">
        <v>1</v>
      </c>
      <c r="E33" t="s">
        <v>3</v>
      </c>
      <c r="F33" t="s">
        <v>1431</v>
      </c>
      <c r="G33" s="2">
        <v>45450</v>
      </c>
      <c r="H33" s="2">
        <v>45450</v>
      </c>
      <c r="I33" t="s">
        <v>14</v>
      </c>
      <c r="J33" s="2">
        <v>45453</v>
      </c>
      <c r="K33" t="s">
        <v>4</v>
      </c>
      <c r="L33" t="s">
        <v>1516</v>
      </c>
      <c r="M33" t="s">
        <v>1433</v>
      </c>
      <c r="N33" t="s">
        <v>5</v>
      </c>
      <c r="O33" s="15"/>
      <c r="P33" s="16" t="s">
        <v>5</v>
      </c>
      <c r="Q33" t="s">
        <v>9</v>
      </c>
      <c r="R33" t="s">
        <v>7</v>
      </c>
      <c r="S33" s="9" t="s">
        <v>2646</v>
      </c>
      <c r="T33" t="s">
        <v>5</v>
      </c>
      <c r="U33" s="3">
        <v>-24200</v>
      </c>
      <c r="V33" t="s">
        <v>8</v>
      </c>
      <c r="W33" s="3">
        <v>-24200</v>
      </c>
      <c r="X33" t="s">
        <v>8</v>
      </c>
      <c r="Y33" s="16" t="s">
        <v>5</v>
      </c>
      <c r="Z33" s="16" t="s">
        <v>5</v>
      </c>
      <c r="AA33" s="16" t="s">
        <v>5</v>
      </c>
      <c r="AB33" s="16" t="s">
        <v>5</v>
      </c>
      <c r="AC33" t="s">
        <v>5</v>
      </c>
      <c r="AD33" t="s">
        <v>5</v>
      </c>
      <c r="AE33" t="s">
        <v>5</v>
      </c>
      <c r="AF33" t="s">
        <v>5</v>
      </c>
      <c r="AG33" t="s">
        <v>1856</v>
      </c>
      <c r="AH33" t="s">
        <v>1518</v>
      </c>
    </row>
    <row r="34" spans="1:34" outlineLevel="2" x14ac:dyDescent="0.2">
      <c r="A34" t="s">
        <v>0</v>
      </c>
      <c r="B34" t="s">
        <v>1519</v>
      </c>
      <c r="C34" t="s">
        <v>1857</v>
      </c>
      <c r="D34" t="s">
        <v>1</v>
      </c>
      <c r="E34" t="s">
        <v>3</v>
      </c>
      <c r="F34" t="s">
        <v>1431</v>
      </c>
      <c r="G34" s="2">
        <v>45450</v>
      </c>
      <c r="H34" s="2">
        <v>45450</v>
      </c>
      <c r="I34" t="s">
        <v>14</v>
      </c>
      <c r="J34" s="2">
        <v>45453</v>
      </c>
      <c r="K34" t="s">
        <v>4</v>
      </c>
      <c r="L34" t="s">
        <v>1516</v>
      </c>
      <c r="M34" t="s">
        <v>1433</v>
      </c>
      <c r="N34" t="s">
        <v>5</v>
      </c>
      <c r="O34" s="15"/>
      <c r="P34" s="16" t="s">
        <v>5</v>
      </c>
      <c r="Q34" t="s">
        <v>9</v>
      </c>
      <c r="R34" t="s">
        <v>7</v>
      </c>
      <c r="S34" s="9" t="s">
        <v>2646</v>
      </c>
      <c r="T34" t="s">
        <v>5</v>
      </c>
      <c r="U34" s="3">
        <v>-24200</v>
      </c>
      <c r="V34" t="s">
        <v>8</v>
      </c>
      <c r="W34" s="3">
        <v>-24200</v>
      </c>
      <c r="X34" t="s">
        <v>8</v>
      </c>
      <c r="Y34" s="16" t="s">
        <v>5</v>
      </c>
      <c r="Z34" s="16" t="s">
        <v>5</v>
      </c>
      <c r="AA34" s="16" t="s">
        <v>5</v>
      </c>
      <c r="AB34" s="16" t="s">
        <v>5</v>
      </c>
      <c r="AC34" t="s">
        <v>5</v>
      </c>
      <c r="AD34" t="s">
        <v>5</v>
      </c>
      <c r="AE34" t="s">
        <v>5</v>
      </c>
      <c r="AF34" t="s">
        <v>5</v>
      </c>
      <c r="AG34" t="s">
        <v>1858</v>
      </c>
      <c r="AH34" t="s">
        <v>1518</v>
      </c>
    </row>
    <row r="35" spans="1:34" outlineLevel="2" x14ac:dyDescent="0.2">
      <c r="A35" t="s">
        <v>0</v>
      </c>
      <c r="B35" t="s">
        <v>1519</v>
      </c>
      <c r="C35" t="s">
        <v>1859</v>
      </c>
      <c r="D35" t="s">
        <v>1</v>
      </c>
      <c r="E35" t="s">
        <v>3</v>
      </c>
      <c r="F35" t="s">
        <v>1431</v>
      </c>
      <c r="G35" s="2">
        <v>45450</v>
      </c>
      <c r="H35" s="2">
        <v>45450</v>
      </c>
      <c r="I35" t="s">
        <v>14</v>
      </c>
      <c r="J35" s="2">
        <v>45453</v>
      </c>
      <c r="K35" t="s">
        <v>4</v>
      </c>
      <c r="L35" t="s">
        <v>1516</v>
      </c>
      <c r="M35" t="s">
        <v>1433</v>
      </c>
      <c r="N35" t="s">
        <v>5</v>
      </c>
      <c r="O35" s="15"/>
      <c r="P35" s="16" t="s">
        <v>5</v>
      </c>
      <c r="Q35" t="s">
        <v>9</v>
      </c>
      <c r="R35" t="s">
        <v>7</v>
      </c>
      <c r="S35" s="9" t="s">
        <v>2646</v>
      </c>
      <c r="T35" t="s">
        <v>5</v>
      </c>
      <c r="U35" s="3">
        <v>-24200</v>
      </c>
      <c r="V35" t="s">
        <v>8</v>
      </c>
      <c r="W35" s="3">
        <v>-24200</v>
      </c>
      <c r="X35" t="s">
        <v>8</v>
      </c>
      <c r="Y35" s="16" t="s">
        <v>5</v>
      </c>
      <c r="Z35" s="16" t="s">
        <v>5</v>
      </c>
      <c r="AA35" s="16" t="s">
        <v>5</v>
      </c>
      <c r="AB35" s="16" t="s">
        <v>5</v>
      </c>
      <c r="AC35" t="s">
        <v>5</v>
      </c>
      <c r="AD35" t="s">
        <v>5</v>
      </c>
      <c r="AE35" t="s">
        <v>5</v>
      </c>
      <c r="AF35" t="s">
        <v>5</v>
      </c>
      <c r="AG35" t="s">
        <v>1860</v>
      </c>
      <c r="AH35" t="s">
        <v>1518</v>
      </c>
    </row>
    <row r="36" spans="1:34" outlineLevel="2" x14ac:dyDescent="0.2">
      <c r="A36" t="s">
        <v>0</v>
      </c>
      <c r="B36" t="s">
        <v>1519</v>
      </c>
      <c r="C36" t="s">
        <v>1861</v>
      </c>
      <c r="D36" t="s">
        <v>1</v>
      </c>
      <c r="E36" t="s">
        <v>3</v>
      </c>
      <c r="F36" t="s">
        <v>1431</v>
      </c>
      <c r="G36" s="2">
        <v>45450</v>
      </c>
      <c r="H36" s="2">
        <v>45450</v>
      </c>
      <c r="I36" t="s">
        <v>14</v>
      </c>
      <c r="J36" s="2">
        <v>45453</v>
      </c>
      <c r="K36" t="s">
        <v>4</v>
      </c>
      <c r="L36" t="s">
        <v>1516</v>
      </c>
      <c r="M36" t="s">
        <v>1433</v>
      </c>
      <c r="N36" t="s">
        <v>5</v>
      </c>
      <c r="O36" s="15"/>
      <c r="P36" s="16" t="s">
        <v>5</v>
      </c>
      <c r="Q36" t="s">
        <v>9</v>
      </c>
      <c r="R36" t="s">
        <v>7</v>
      </c>
      <c r="S36" s="9" t="s">
        <v>2646</v>
      </c>
      <c r="T36" t="s">
        <v>5</v>
      </c>
      <c r="U36" s="3">
        <v>-28714.68</v>
      </c>
      <c r="V36" t="s">
        <v>8</v>
      </c>
      <c r="W36" s="3">
        <v>-28714.68</v>
      </c>
      <c r="X36" t="s">
        <v>8</v>
      </c>
      <c r="Y36" s="16" t="s">
        <v>5</v>
      </c>
      <c r="Z36" s="16" t="s">
        <v>5</v>
      </c>
      <c r="AA36" s="16" t="s">
        <v>5</v>
      </c>
      <c r="AB36" s="16" t="s">
        <v>5</v>
      </c>
      <c r="AC36" t="s">
        <v>5</v>
      </c>
      <c r="AD36" t="s">
        <v>5</v>
      </c>
      <c r="AE36" t="s">
        <v>5</v>
      </c>
      <c r="AF36" t="s">
        <v>5</v>
      </c>
      <c r="AG36" t="s">
        <v>1862</v>
      </c>
      <c r="AH36" t="s">
        <v>1518</v>
      </c>
    </row>
    <row r="37" spans="1:34" outlineLevel="2" x14ac:dyDescent="0.2">
      <c r="A37" t="s">
        <v>0</v>
      </c>
      <c r="B37" t="s">
        <v>1519</v>
      </c>
      <c r="C37" t="s">
        <v>1867</v>
      </c>
      <c r="D37" t="s">
        <v>1</v>
      </c>
      <c r="E37" t="s">
        <v>3</v>
      </c>
      <c r="F37" t="s">
        <v>1431</v>
      </c>
      <c r="G37" s="2">
        <v>45453</v>
      </c>
      <c r="H37" s="2">
        <v>45453</v>
      </c>
      <c r="I37" t="s">
        <v>14</v>
      </c>
      <c r="J37" s="2">
        <v>45454</v>
      </c>
      <c r="K37" t="s">
        <v>4</v>
      </c>
      <c r="L37" t="s">
        <v>1516</v>
      </c>
      <c r="M37" t="s">
        <v>1433</v>
      </c>
      <c r="N37" t="s">
        <v>5</v>
      </c>
      <c r="O37" s="15"/>
      <c r="P37" s="16" t="s">
        <v>5</v>
      </c>
      <c r="Q37" t="s">
        <v>9</v>
      </c>
      <c r="R37" t="s">
        <v>7</v>
      </c>
      <c r="S37" s="9" t="s">
        <v>2646</v>
      </c>
      <c r="T37" t="s">
        <v>5</v>
      </c>
      <c r="U37" s="3">
        <v>-24200</v>
      </c>
      <c r="V37" t="s">
        <v>8</v>
      </c>
      <c r="W37" s="3">
        <v>-24200</v>
      </c>
      <c r="X37" t="s">
        <v>8</v>
      </c>
      <c r="Y37" s="16" t="s">
        <v>5</v>
      </c>
      <c r="Z37" s="16" t="s">
        <v>5</v>
      </c>
      <c r="AA37" s="16" t="s">
        <v>5</v>
      </c>
      <c r="AB37" s="16" t="s">
        <v>5</v>
      </c>
      <c r="AC37" t="s">
        <v>5</v>
      </c>
      <c r="AD37" t="s">
        <v>5</v>
      </c>
      <c r="AE37" t="s">
        <v>5</v>
      </c>
      <c r="AF37" t="s">
        <v>30</v>
      </c>
      <c r="AG37" t="s">
        <v>1868</v>
      </c>
      <c r="AH37" t="s">
        <v>1518</v>
      </c>
    </row>
    <row r="38" spans="1:34" outlineLevel="2" x14ac:dyDescent="0.2">
      <c r="A38" t="s">
        <v>0</v>
      </c>
      <c r="B38" t="s">
        <v>1519</v>
      </c>
      <c r="C38" t="s">
        <v>1869</v>
      </c>
      <c r="D38" t="s">
        <v>1</v>
      </c>
      <c r="E38" t="s">
        <v>3</v>
      </c>
      <c r="F38" t="s">
        <v>1431</v>
      </c>
      <c r="G38" s="2">
        <v>45453</v>
      </c>
      <c r="H38" s="2">
        <v>45453</v>
      </c>
      <c r="I38" t="s">
        <v>14</v>
      </c>
      <c r="J38" s="2">
        <v>45454</v>
      </c>
      <c r="K38" t="s">
        <v>4</v>
      </c>
      <c r="L38" t="s">
        <v>1516</v>
      </c>
      <c r="M38" t="s">
        <v>1433</v>
      </c>
      <c r="N38" t="s">
        <v>5</v>
      </c>
      <c r="O38" s="15"/>
      <c r="P38" s="16" t="s">
        <v>5</v>
      </c>
      <c r="Q38" t="s">
        <v>9</v>
      </c>
      <c r="R38" t="s">
        <v>7</v>
      </c>
      <c r="S38" s="9" t="s">
        <v>2646</v>
      </c>
      <c r="T38" t="s">
        <v>5</v>
      </c>
      <c r="U38" s="3">
        <v>-24200</v>
      </c>
      <c r="V38" t="s">
        <v>8</v>
      </c>
      <c r="W38" s="3">
        <v>-24200</v>
      </c>
      <c r="X38" t="s">
        <v>8</v>
      </c>
      <c r="Y38" s="16" t="s">
        <v>5</v>
      </c>
      <c r="Z38" s="16" t="s">
        <v>5</v>
      </c>
      <c r="AA38" s="16" t="s">
        <v>5</v>
      </c>
      <c r="AB38" s="16" t="s">
        <v>5</v>
      </c>
      <c r="AC38" t="s">
        <v>5</v>
      </c>
      <c r="AD38" t="s">
        <v>5</v>
      </c>
      <c r="AE38" t="s">
        <v>5</v>
      </c>
      <c r="AF38" t="s">
        <v>30</v>
      </c>
      <c r="AG38" t="s">
        <v>1870</v>
      </c>
      <c r="AH38" t="s">
        <v>1518</v>
      </c>
    </row>
    <row r="39" spans="1:34" outlineLevel="2" x14ac:dyDescent="0.2">
      <c r="A39" t="s">
        <v>0</v>
      </c>
      <c r="B39" t="s">
        <v>1519</v>
      </c>
      <c r="C39" t="s">
        <v>1871</v>
      </c>
      <c r="D39" t="s">
        <v>1</v>
      </c>
      <c r="E39" t="s">
        <v>3</v>
      </c>
      <c r="F39" t="s">
        <v>1431</v>
      </c>
      <c r="G39" s="2">
        <v>45453</v>
      </c>
      <c r="H39" s="2">
        <v>45453</v>
      </c>
      <c r="I39" t="s">
        <v>14</v>
      </c>
      <c r="J39" s="2">
        <v>45454</v>
      </c>
      <c r="K39" t="s">
        <v>4</v>
      </c>
      <c r="L39" t="s">
        <v>1516</v>
      </c>
      <c r="M39" t="s">
        <v>1433</v>
      </c>
      <c r="N39" t="s">
        <v>5</v>
      </c>
      <c r="O39" s="15"/>
      <c r="P39" s="16" t="s">
        <v>5</v>
      </c>
      <c r="Q39" t="s">
        <v>9</v>
      </c>
      <c r="R39" t="s">
        <v>7</v>
      </c>
      <c r="S39" s="9" t="s">
        <v>2646</v>
      </c>
      <c r="T39" t="s">
        <v>5</v>
      </c>
      <c r="U39" s="3">
        <v>-24200</v>
      </c>
      <c r="V39" t="s">
        <v>8</v>
      </c>
      <c r="W39" s="3">
        <v>-24200</v>
      </c>
      <c r="X39" t="s">
        <v>8</v>
      </c>
      <c r="Y39" s="16" t="s">
        <v>5</v>
      </c>
      <c r="Z39" s="16" t="s">
        <v>5</v>
      </c>
      <c r="AA39" s="16" t="s">
        <v>5</v>
      </c>
      <c r="AB39" s="16" t="s">
        <v>5</v>
      </c>
      <c r="AC39" t="s">
        <v>5</v>
      </c>
      <c r="AD39" t="s">
        <v>5</v>
      </c>
      <c r="AE39" t="s">
        <v>5</v>
      </c>
      <c r="AF39" t="s">
        <v>30</v>
      </c>
      <c r="AG39" t="s">
        <v>1872</v>
      </c>
      <c r="AH39" t="s">
        <v>1518</v>
      </c>
    </row>
    <row r="40" spans="1:34" outlineLevel="1" x14ac:dyDescent="0.2">
      <c r="A40" s="50"/>
      <c r="B40" s="51" t="s">
        <v>2749</v>
      </c>
      <c r="C40" s="50"/>
      <c r="D40" s="50"/>
      <c r="E40" s="50"/>
      <c r="F40" s="50"/>
      <c r="G40" s="52"/>
      <c r="H40" s="52"/>
      <c r="I40" s="50"/>
      <c r="J40" s="52"/>
      <c r="K40" s="50"/>
      <c r="L40" s="50"/>
      <c r="M40" s="50"/>
      <c r="N40" s="50"/>
      <c r="O40" s="53"/>
      <c r="P40" s="54"/>
      <c r="Q40" s="50"/>
      <c r="R40" s="50"/>
      <c r="S40" s="11"/>
      <c r="T40" s="50"/>
      <c r="U40" s="55"/>
      <c r="V40" s="50"/>
      <c r="W40" s="55">
        <f>SUBTOTAL(9,W11:W39)</f>
        <v>-672473.50000000012</v>
      </c>
      <c r="X40" s="11" t="s">
        <v>2752</v>
      </c>
      <c r="Y40" s="11"/>
      <c r="Z40" s="54"/>
      <c r="AA40" s="54"/>
      <c r="AB40" s="54"/>
      <c r="AC40" s="50"/>
      <c r="AD40" s="50"/>
      <c r="AE40" s="50"/>
      <c r="AF40" s="50"/>
      <c r="AG40" s="50"/>
      <c r="AH40" s="50">
        <f>SUBTOTAL(9,AH11:AH39)</f>
        <v>0</v>
      </c>
    </row>
    <row r="41" spans="1:34" outlineLevel="2" x14ac:dyDescent="0.2">
      <c r="A41" t="s">
        <v>0</v>
      </c>
      <c r="B41" t="s">
        <v>1439</v>
      </c>
      <c r="C41" t="s">
        <v>1437</v>
      </c>
      <c r="D41" t="s">
        <v>1</v>
      </c>
      <c r="E41" t="s">
        <v>2</v>
      </c>
      <c r="F41" t="s">
        <v>1431</v>
      </c>
      <c r="G41" s="2">
        <v>45338</v>
      </c>
      <c r="H41" s="2">
        <v>45338</v>
      </c>
      <c r="I41" t="s">
        <v>3</v>
      </c>
      <c r="J41" s="2">
        <v>45341</v>
      </c>
      <c r="K41" t="s">
        <v>4</v>
      </c>
      <c r="L41" t="s">
        <v>17</v>
      </c>
      <c r="M41" t="s">
        <v>1438</v>
      </c>
      <c r="N41" t="s">
        <v>5</v>
      </c>
      <c r="O41" s="15"/>
      <c r="P41" s="16" t="s">
        <v>5</v>
      </c>
      <c r="Q41" t="s">
        <v>6</v>
      </c>
      <c r="R41" t="s">
        <v>7</v>
      </c>
      <c r="S41" s="9" t="s">
        <v>2742</v>
      </c>
      <c r="T41" t="s">
        <v>5</v>
      </c>
      <c r="U41" s="3">
        <v>1000000</v>
      </c>
      <c r="V41" t="s">
        <v>8</v>
      </c>
      <c r="W41" s="3">
        <v>1000000</v>
      </c>
      <c r="X41" t="s">
        <v>8</v>
      </c>
      <c r="Y41" s="16" t="s">
        <v>5</v>
      </c>
      <c r="Z41" s="16" t="s">
        <v>5</v>
      </c>
      <c r="AA41" s="16" t="s">
        <v>5</v>
      </c>
      <c r="AB41" s="16" t="s">
        <v>5</v>
      </c>
      <c r="AC41" t="s">
        <v>5</v>
      </c>
      <c r="AD41" t="s">
        <v>5</v>
      </c>
      <c r="AE41" t="s">
        <v>5</v>
      </c>
      <c r="AF41" t="s">
        <v>5</v>
      </c>
      <c r="AG41" t="s">
        <v>1440</v>
      </c>
      <c r="AH41" t="s">
        <v>1441</v>
      </c>
    </row>
    <row r="42" spans="1:34" outlineLevel="2" x14ac:dyDescent="0.2">
      <c r="A42" t="s">
        <v>0</v>
      </c>
      <c r="B42" t="s">
        <v>1439</v>
      </c>
      <c r="C42" t="s">
        <v>184</v>
      </c>
      <c r="D42" t="s">
        <v>1</v>
      </c>
      <c r="E42" t="s">
        <v>2</v>
      </c>
      <c r="F42" t="s">
        <v>1431</v>
      </c>
      <c r="G42" s="2">
        <v>45338</v>
      </c>
      <c r="H42" s="2">
        <v>45338</v>
      </c>
      <c r="I42" t="s">
        <v>3</v>
      </c>
      <c r="J42" s="2">
        <v>45341</v>
      </c>
      <c r="K42" t="s">
        <v>4</v>
      </c>
      <c r="L42" t="s">
        <v>182</v>
      </c>
      <c r="M42" t="s">
        <v>1433</v>
      </c>
      <c r="N42" t="s">
        <v>5</v>
      </c>
      <c r="O42" s="15"/>
      <c r="P42" s="16" t="s">
        <v>5</v>
      </c>
      <c r="Q42" t="s">
        <v>9</v>
      </c>
      <c r="R42" t="s">
        <v>7</v>
      </c>
      <c r="S42" s="9" t="s">
        <v>2646</v>
      </c>
      <c r="T42" t="s">
        <v>5</v>
      </c>
      <c r="U42" s="3">
        <v>-7000</v>
      </c>
      <c r="V42" t="s">
        <v>8</v>
      </c>
      <c r="W42" s="3">
        <v>-7000</v>
      </c>
      <c r="X42" t="s">
        <v>8</v>
      </c>
      <c r="Y42" s="16" t="s">
        <v>5</v>
      </c>
      <c r="Z42" s="16" t="s">
        <v>5</v>
      </c>
      <c r="AA42" s="16" t="s">
        <v>5</v>
      </c>
      <c r="AB42" s="16" t="s">
        <v>5</v>
      </c>
      <c r="AC42" t="s">
        <v>5</v>
      </c>
      <c r="AD42" t="s">
        <v>5</v>
      </c>
      <c r="AE42" t="s">
        <v>5</v>
      </c>
      <c r="AF42" t="s">
        <v>5</v>
      </c>
      <c r="AG42" t="s">
        <v>1442</v>
      </c>
      <c r="AH42" t="s">
        <v>1443</v>
      </c>
    </row>
    <row r="43" spans="1:34" outlineLevel="2" x14ac:dyDescent="0.2">
      <c r="A43" t="s">
        <v>0</v>
      </c>
      <c r="B43" t="s">
        <v>1439</v>
      </c>
      <c r="C43" t="s">
        <v>1449</v>
      </c>
      <c r="D43" t="s">
        <v>1</v>
      </c>
      <c r="E43" t="s">
        <v>2</v>
      </c>
      <c r="F43" t="s">
        <v>1431</v>
      </c>
      <c r="G43" s="2">
        <v>45342</v>
      </c>
      <c r="H43" s="2">
        <v>45342</v>
      </c>
      <c r="I43" t="s">
        <v>3</v>
      </c>
      <c r="J43" s="2">
        <v>45343</v>
      </c>
      <c r="K43" t="s">
        <v>4</v>
      </c>
      <c r="L43" t="s">
        <v>1450</v>
      </c>
      <c r="M43" t="s">
        <v>1433</v>
      </c>
      <c r="N43" t="s">
        <v>5</v>
      </c>
      <c r="O43" s="15"/>
      <c r="P43" s="16" t="s">
        <v>5</v>
      </c>
      <c r="Q43" t="s">
        <v>9</v>
      </c>
      <c r="R43" t="s">
        <v>7</v>
      </c>
      <c r="S43" s="9" t="s">
        <v>2646</v>
      </c>
      <c r="T43" t="s">
        <v>5</v>
      </c>
      <c r="U43" s="3">
        <v>-38913.599999999999</v>
      </c>
      <c r="V43" t="s">
        <v>8</v>
      </c>
      <c r="W43" s="3">
        <v>-38913.599999999999</v>
      </c>
      <c r="X43" t="s">
        <v>8</v>
      </c>
      <c r="Y43" s="16" t="s">
        <v>5</v>
      </c>
      <c r="Z43" s="16" t="s">
        <v>5</v>
      </c>
      <c r="AA43" s="16" t="s">
        <v>5</v>
      </c>
      <c r="AB43" s="16" t="s">
        <v>5</v>
      </c>
      <c r="AC43" t="s">
        <v>5</v>
      </c>
      <c r="AD43" t="s">
        <v>5</v>
      </c>
      <c r="AE43" t="s">
        <v>5</v>
      </c>
      <c r="AF43" t="s">
        <v>5</v>
      </c>
      <c r="AG43" t="s">
        <v>1451</v>
      </c>
      <c r="AH43" t="s">
        <v>1452</v>
      </c>
    </row>
    <row r="44" spans="1:34" outlineLevel="2" x14ac:dyDescent="0.2">
      <c r="A44" t="s">
        <v>0</v>
      </c>
      <c r="B44" t="s">
        <v>1439</v>
      </c>
      <c r="C44" t="s">
        <v>1453</v>
      </c>
      <c r="D44" t="s">
        <v>1</v>
      </c>
      <c r="E44" t="s">
        <v>2</v>
      </c>
      <c r="F44" t="s">
        <v>1431</v>
      </c>
      <c r="G44" s="2">
        <v>45345</v>
      </c>
      <c r="H44" s="2">
        <v>45345</v>
      </c>
      <c r="I44" t="s">
        <v>3</v>
      </c>
      <c r="J44" s="2">
        <v>45348</v>
      </c>
      <c r="K44" t="s">
        <v>4</v>
      </c>
      <c r="L44" t="s">
        <v>1454</v>
      </c>
      <c r="M44" t="s">
        <v>1433</v>
      </c>
      <c r="N44" t="s">
        <v>5</v>
      </c>
      <c r="O44" s="15"/>
      <c r="P44" s="16" t="s">
        <v>5</v>
      </c>
      <c r="Q44" t="s">
        <v>9</v>
      </c>
      <c r="R44" t="s">
        <v>7</v>
      </c>
      <c r="S44" s="9" t="s">
        <v>2646</v>
      </c>
      <c r="T44" t="s">
        <v>5</v>
      </c>
      <c r="U44" s="3">
        <v>-352110</v>
      </c>
      <c r="V44" t="s">
        <v>8</v>
      </c>
      <c r="W44" s="3">
        <v>-352110</v>
      </c>
      <c r="X44" t="s">
        <v>8</v>
      </c>
      <c r="Y44" s="16" t="s">
        <v>5</v>
      </c>
      <c r="Z44" s="16" t="s">
        <v>5</v>
      </c>
      <c r="AA44" s="16" t="s">
        <v>5</v>
      </c>
      <c r="AB44" s="16" t="s">
        <v>5</v>
      </c>
      <c r="AC44" t="s">
        <v>5</v>
      </c>
      <c r="AD44" t="s">
        <v>5</v>
      </c>
      <c r="AE44" t="s">
        <v>5</v>
      </c>
      <c r="AF44" t="s">
        <v>5</v>
      </c>
      <c r="AG44" t="s">
        <v>1455</v>
      </c>
      <c r="AH44" t="s">
        <v>1456</v>
      </c>
    </row>
    <row r="45" spans="1:34" outlineLevel="2" x14ac:dyDescent="0.2">
      <c r="A45" t="s">
        <v>0</v>
      </c>
      <c r="B45" t="s">
        <v>1439</v>
      </c>
      <c r="C45" t="s">
        <v>1457</v>
      </c>
      <c r="D45" t="s">
        <v>1</v>
      </c>
      <c r="E45" t="s">
        <v>2</v>
      </c>
      <c r="F45" t="s">
        <v>1431</v>
      </c>
      <c r="G45" s="2">
        <v>45345</v>
      </c>
      <c r="H45" s="2">
        <v>45345</v>
      </c>
      <c r="I45" t="s">
        <v>3</v>
      </c>
      <c r="J45" s="2">
        <v>45348</v>
      </c>
      <c r="K45" t="s">
        <v>4</v>
      </c>
      <c r="L45" t="s">
        <v>1458</v>
      </c>
      <c r="M45" t="s">
        <v>1438</v>
      </c>
      <c r="N45" t="s">
        <v>5</v>
      </c>
      <c r="O45" s="15"/>
      <c r="P45" s="16" t="s">
        <v>5</v>
      </c>
      <c r="Q45" t="s">
        <v>6</v>
      </c>
      <c r="R45" t="s">
        <v>7</v>
      </c>
      <c r="S45" s="9" t="s">
        <v>2742</v>
      </c>
      <c r="T45" t="s">
        <v>5</v>
      </c>
      <c r="U45" s="3">
        <v>1</v>
      </c>
      <c r="V45" t="s">
        <v>8</v>
      </c>
      <c r="W45" s="3">
        <v>1</v>
      </c>
      <c r="X45" t="s">
        <v>8</v>
      </c>
      <c r="Y45" s="16" t="s">
        <v>5</v>
      </c>
      <c r="Z45" s="16" t="s">
        <v>5</v>
      </c>
      <c r="AA45" s="16" t="s">
        <v>5</v>
      </c>
      <c r="AB45" s="16" t="s">
        <v>5</v>
      </c>
      <c r="AC45" t="s">
        <v>5</v>
      </c>
      <c r="AD45" t="s">
        <v>5</v>
      </c>
      <c r="AE45" t="s">
        <v>5</v>
      </c>
      <c r="AF45" t="s">
        <v>30</v>
      </c>
      <c r="AG45" t="s">
        <v>1459</v>
      </c>
      <c r="AH45" t="s">
        <v>1460</v>
      </c>
    </row>
    <row r="46" spans="1:34" outlineLevel="2" x14ac:dyDescent="0.2">
      <c r="A46" t="s">
        <v>0</v>
      </c>
      <c r="B46" t="s">
        <v>1439</v>
      </c>
      <c r="C46" t="s">
        <v>1461</v>
      </c>
      <c r="D46" t="s">
        <v>1</v>
      </c>
      <c r="E46" t="s">
        <v>2</v>
      </c>
      <c r="F46" t="s">
        <v>1431</v>
      </c>
      <c r="G46" s="2">
        <v>45357</v>
      </c>
      <c r="H46" s="2">
        <v>45357</v>
      </c>
      <c r="I46" t="s">
        <v>10</v>
      </c>
      <c r="J46" s="2">
        <v>45358</v>
      </c>
      <c r="K46" t="s">
        <v>13</v>
      </c>
      <c r="L46" t="s">
        <v>1462</v>
      </c>
      <c r="M46" t="s">
        <v>1438</v>
      </c>
      <c r="N46" t="s">
        <v>5</v>
      </c>
      <c r="O46" s="15"/>
      <c r="P46" s="16" t="s">
        <v>5</v>
      </c>
      <c r="Q46" t="s">
        <v>6</v>
      </c>
      <c r="R46" t="s">
        <v>7</v>
      </c>
      <c r="S46" s="9" t="s">
        <v>2742</v>
      </c>
      <c r="T46" t="s">
        <v>5</v>
      </c>
      <c r="U46" s="3">
        <v>2827.64</v>
      </c>
      <c r="V46" t="s">
        <v>8</v>
      </c>
      <c r="W46" s="3">
        <v>2827.64</v>
      </c>
      <c r="X46" t="s">
        <v>8</v>
      </c>
      <c r="Y46" s="16" t="s">
        <v>5</v>
      </c>
      <c r="Z46" s="16" t="s">
        <v>5</v>
      </c>
      <c r="AA46" s="16" t="s">
        <v>5</v>
      </c>
      <c r="AB46" s="16" t="s">
        <v>5</v>
      </c>
      <c r="AC46" t="s">
        <v>5</v>
      </c>
      <c r="AD46" t="s">
        <v>5</v>
      </c>
      <c r="AE46" t="s">
        <v>5</v>
      </c>
      <c r="AF46" t="s">
        <v>5</v>
      </c>
      <c r="AG46" t="s">
        <v>1463</v>
      </c>
      <c r="AH46" t="s">
        <v>1464</v>
      </c>
    </row>
    <row r="47" spans="1:34" outlineLevel="2" x14ac:dyDescent="0.2">
      <c r="A47" t="s">
        <v>0</v>
      </c>
      <c r="B47" t="s">
        <v>1439</v>
      </c>
      <c r="C47" t="s">
        <v>197</v>
      </c>
      <c r="D47" t="s">
        <v>1</v>
      </c>
      <c r="E47" t="s">
        <v>2</v>
      </c>
      <c r="F47" t="s">
        <v>1431</v>
      </c>
      <c r="G47" s="2">
        <v>45358</v>
      </c>
      <c r="H47" s="2">
        <v>45358</v>
      </c>
      <c r="I47" t="s">
        <v>10</v>
      </c>
      <c r="J47" s="2">
        <v>45359</v>
      </c>
      <c r="K47" t="s">
        <v>13</v>
      </c>
      <c r="L47" t="s">
        <v>196</v>
      </c>
      <c r="M47" t="s">
        <v>1433</v>
      </c>
      <c r="N47" t="s">
        <v>5</v>
      </c>
      <c r="O47" s="15"/>
      <c r="P47" s="16" t="s">
        <v>5</v>
      </c>
      <c r="Q47" t="s">
        <v>9</v>
      </c>
      <c r="R47" t="s">
        <v>7</v>
      </c>
      <c r="S47" s="9" t="s">
        <v>2646</v>
      </c>
      <c r="T47" t="s">
        <v>5</v>
      </c>
      <c r="U47" s="3">
        <v>-5336</v>
      </c>
      <c r="V47" t="s">
        <v>8</v>
      </c>
      <c r="W47" s="3">
        <v>-5336</v>
      </c>
      <c r="X47" t="s">
        <v>8</v>
      </c>
      <c r="Y47" s="16" t="s">
        <v>5</v>
      </c>
      <c r="Z47" s="16" t="s">
        <v>5</v>
      </c>
      <c r="AA47" s="16" t="s">
        <v>5</v>
      </c>
      <c r="AB47" s="16" t="s">
        <v>5</v>
      </c>
      <c r="AC47" t="s">
        <v>5</v>
      </c>
      <c r="AD47" t="s">
        <v>5</v>
      </c>
      <c r="AE47" t="s">
        <v>5</v>
      </c>
      <c r="AF47" t="s">
        <v>5</v>
      </c>
      <c r="AG47" t="s">
        <v>1468</v>
      </c>
      <c r="AH47" t="s">
        <v>1469</v>
      </c>
    </row>
    <row r="48" spans="1:34" outlineLevel="2" x14ac:dyDescent="0.2">
      <c r="A48" t="s">
        <v>0</v>
      </c>
      <c r="B48" t="s">
        <v>1439</v>
      </c>
      <c r="C48" t="s">
        <v>1470</v>
      </c>
      <c r="D48" t="s">
        <v>1</v>
      </c>
      <c r="E48" t="s">
        <v>3</v>
      </c>
      <c r="F48" t="s">
        <v>1431</v>
      </c>
      <c r="G48" s="2">
        <v>45359</v>
      </c>
      <c r="H48" s="2">
        <v>45359</v>
      </c>
      <c r="I48" t="s">
        <v>10</v>
      </c>
      <c r="J48" s="2">
        <v>45363</v>
      </c>
      <c r="K48" t="s">
        <v>4</v>
      </c>
      <c r="L48" t="s">
        <v>1471</v>
      </c>
      <c r="M48" t="s">
        <v>1433</v>
      </c>
      <c r="N48" t="s">
        <v>5</v>
      </c>
      <c r="O48" s="15"/>
      <c r="P48" s="16" t="s">
        <v>5</v>
      </c>
      <c r="Q48" t="s">
        <v>9</v>
      </c>
      <c r="R48" t="s">
        <v>7</v>
      </c>
      <c r="S48" s="9" t="s">
        <v>2646</v>
      </c>
      <c r="T48" t="s">
        <v>5</v>
      </c>
      <c r="U48" s="3">
        <v>-2827.64</v>
      </c>
      <c r="V48" t="s">
        <v>8</v>
      </c>
      <c r="W48" s="3">
        <v>-2827.64</v>
      </c>
      <c r="X48" t="s">
        <v>8</v>
      </c>
      <c r="Y48" s="16" t="s">
        <v>5</v>
      </c>
      <c r="Z48" s="16" t="s">
        <v>5</v>
      </c>
      <c r="AA48" s="16" t="s">
        <v>5</v>
      </c>
      <c r="AB48" s="16" t="s">
        <v>5</v>
      </c>
      <c r="AC48" t="s">
        <v>5</v>
      </c>
      <c r="AD48" t="s">
        <v>5</v>
      </c>
      <c r="AE48" t="s">
        <v>5</v>
      </c>
      <c r="AF48" t="s">
        <v>1472</v>
      </c>
      <c r="AG48" t="s">
        <v>1473</v>
      </c>
      <c r="AH48" t="s">
        <v>1464</v>
      </c>
    </row>
    <row r="49" spans="1:34" outlineLevel="2" x14ac:dyDescent="0.2">
      <c r="A49" t="s">
        <v>0</v>
      </c>
      <c r="B49" t="s">
        <v>1439</v>
      </c>
      <c r="C49" t="s">
        <v>203</v>
      </c>
      <c r="D49" t="s">
        <v>1</v>
      </c>
      <c r="E49" t="s">
        <v>2</v>
      </c>
      <c r="F49" t="s">
        <v>1431</v>
      </c>
      <c r="G49" s="2">
        <v>45363</v>
      </c>
      <c r="H49" s="2">
        <v>45363</v>
      </c>
      <c r="I49" t="s">
        <v>10</v>
      </c>
      <c r="J49" s="2">
        <v>45364</v>
      </c>
      <c r="K49" t="s">
        <v>4</v>
      </c>
      <c r="L49" t="s">
        <v>201</v>
      </c>
      <c r="M49" t="s">
        <v>1433</v>
      </c>
      <c r="N49" t="s">
        <v>5</v>
      </c>
      <c r="O49" s="15"/>
      <c r="P49" s="16" t="s">
        <v>5</v>
      </c>
      <c r="Q49" t="s">
        <v>9</v>
      </c>
      <c r="R49" t="s">
        <v>7</v>
      </c>
      <c r="S49" s="9" t="s">
        <v>2646</v>
      </c>
      <c r="T49" t="s">
        <v>5</v>
      </c>
      <c r="U49" s="3">
        <v>-1500</v>
      </c>
      <c r="V49" t="s">
        <v>8</v>
      </c>
      <c r="W49" s="3">
        <v>-1500</v>
      </c>
      <c r="X49" t="s">
        <v>8</v>
      </c>
      <c r="Y49" s="16" t="s">
        <v>5</v>
      </c>
      <c r="Z49" s="16" t="s">
        <v>5</v>
      </c>
      <c r="AA49" s="16" t="s">
        <v>5</v>
      </c>
      <c r="AB49" s="16" t="s">
        <v>5</v>
      </c>
      <c r="AC49" t="s">
        <v>5</v>
      </c>
      <c r="AD49" t="s">
        <v>5</v>
      </c>
      <c r="AE49" t="s">
        <v>5</v>
      </c>
      <c r="AF49" t="s">
        <v>5</v>
      </c>
      <c r="AG49" t="s">
        <v>1477</v>
      </c>
      <c r="AH49" t="s">
        <v>1478</v>
      </c>
    </row>
    <row r="50" spans="1:34" outlineLevel="2" x14ac:dyDescent="0.2">
      <c r="A50" t="s">
        <v>0</v>
      </c>
      <c r="B50" t="s">
        <v>1439</v>
      </c>
      <c r="C50" t="s">
        <v>1479</v>
      </c>
      <c r="D50" t="s">
        <v>1</v>
      </c>
      <c r="E50" t="s">
        <v>2</v>
      </c>
      <c r="F50" t="s">
        <v>1431</v>
      </c>
      <c r="G50" s="2">
        <v>45366</v>
      </c>
      <c r="H50" s="2">
        <v>45366</v>
      </c>
      <c r="I50" t="s">
        <v>10</v>
      </c>
      <c r="J50" s="2">
        <v>45369</v>
      </c>
      <c r="K50" t="s">
        <v>13</v>
      </c>
      <c r="L50" t="s">
        <v>17</v>
      </c>
      <c r="M50" t="s">
        <v>1438</v>
      </c>
      <c r="N50" t="s">
        <v>5</v>
      </c>
      <c r="O50" s="15"/>
      <c r="P50" s="16" t="s">
        <v>5</v>
      </c>
      <c r="Q50" t="s">
        <v>6</v>
      </c>
      <c r="R50" t="s">
        <v>7</v>
      </c>
      <c r="S50" s="9" t="s">
        <v>2742</v>
      </c>
      <c r="T50" t="s">
        <v>5</v>
      </c>
      <c r="U50" s="3">
        <v>1000000</v>
      </c>
      <c r="V50" t="s">
        <v>8</v>
      </c>
      <c r="W50" s="3">
        <v>1000000</v>
      </c>
      <c r="X50" t="s">
        <v>8</v>
      </c>
      <c r="Y50" s="16" t="s">
        <v>5</v>
      </c>
      <c r="Z50" s="16" t="s">
        <v>5</v>
      </c>
      <c r="AA50" s="16" t="s">
        <v>5</v>
      </c>
      <c r="AB50" s="16" t="s">
        <v>5</v>
      </c>
      <c r="AC50" t="s">
        <v>5</v>
      </c>
      <c r="AD50" t="s">
        <v>5</v>
      </c>
      <c r="AE50" t="s">
        <v>5</v>
      </c>
      <c r="AF50" t="s">
        <v>5</v>
      </c>
      <c r="AG50" t="s">
        <v>1480</v>
      </c>
      <c r="AH50" t="s">
        <v>1441</v>
      </c>
    </row>
    <row r="51" spans="1:34" outlineLevel="2" x14ac:dyDescent="0.2">
      <c r="A51" t="s">
        <v>0</v>
      </c>
      <c r="B51" t="s">
        <v>1439</v>
      </c>
      <c r="C51" t="s">
        <v>1481</v>
      </c>
      <c r="D51" t="s">
        <v>1</v>
      </c>
      <c r="E51" t="s">
        <v>2</v>
      </c>
      <c r="F51" t="s">
        <v>1431</v>
      </c>
      <c r="G51" s="2">
        <v>45366</v>
      </c>
      <c r="H51" s="2">
        <v>45366</v>
      </c>
      <c r="I51" t="s">
        <v>10</v>
      </c>
      <c r="J51" s="2">
        <v>45369</v>
      </c>
      <c r="K51" t="s">
        <v>13</v>
      </c>
      <c r="L51" t="s">
        <v>1482</v>
      </c>
      <c r="M51" t="s">
        <v>1433</v>
      </c>
      <c r="N51" t="s">
        <v>5</v>
      </c>
      <c r="O51" s="15"/>
      <c r="P51" s="16" t="s">
        <v>5</v>
      </c>
      <c r="Q51" t="s">
        <v>9</v>
      </c>
      <c r="R51" t="s">
        <v>7</v>
      </c>
      <c r="S51" s="9" t="s">
        <v>2646</v>
      </c>
      <c r="T51" t="s">
        <v>5</v>
      </c>
      <c r="U51" s="3">
        <v>-136605.37</v>
      </c>
      <c r="V51" t="s">
        <v>8</v>
      </c>
      <c r="W51" s="3">
        <v>-136605.37</v>
      </c>
      <c r="X51" t="s">
        <v>8</v>
      </c>
      <c r="Y51" s="16" t="s">
        <v>5</v>
      </c>
      <c r="Z51" s="16" t="s">
        <v>5</v>
      </c>
      <c r="AA51" s="16" t="s">
        <v>5</v>
      </c>
      <c r="AB51" s="16" t="s">
        <v>5</v>
      </c>
      <c r="AC51" t="s">
        <v>5</v>
      </c>
      <c r="AD51" t="s">
        <v>5</v>
      </c>
      <c r="AE51" t="s">
        <v>5</v>
      </c>
      <c r="AF51" t="s">
        <v>5</v>
      </c>
      <c r="AG51" t="s">
        <v>1483</v>
      </c>
      <c r="AH51" t="s">
        <v>1484</v>
      </c>
    </row>
    <row r="52" spans="1:34" outlineLevel="2" x14ac:dyDescent="0.2">
      <c r="A52" t="s">
        <v>0</v>
      </c>
      <c r="B52" t="s">
        <v>1439</v>
      </c>
      <c r="C52" t="s">
        <v>1485</v>
      </c>
      <c r="D52" t="s">
        <v>1</v>
      </c>
      <c r="E52" t="s">
        <v>2</v>
      </c>
      <c r="F52" t="s">
        <v>1431</v>
      </c>
      <c r="G52" s="2">
        <v>45366</v>
      </c>
      <c r="H52" s="2">
        <v>45366</v>
      </c>
      <c r="I52" t="s">
        <v>10</v>
      </c>
      <c r="J52" s="2">
        <v>45369</v>
      </c>
      <c r="K52" t="s">
        <v>13</v>
      </c>
      <c r="L52" t="s">
        <v>1486</v>
      </c>
      <c r="M52" t="s">
        <v>1433</v>
      </c>
      <c r="N52" t="s">
        <v>5</v>
      </c>
      <c r="O52" s="15"/>
      <c r="P52" s="16" t="s">
        <v>5</v>
      </c>
      <c r="Q52" t="s">
        <v>9</v>
      </c>
      <c r="R52" t="s">
        <v>7</v>
      </c>
      <c r="S52" s="9" t="s">
        <v>2646</v>
      </c>
      <c r="T52" t="s">
        <v>5</v>
      </c>
      <c r="U52" s="3">
        <v>-148830</v>
      </c>
      <c r="V52" t="s">
        <v>8</v>
      </c>
      <c r="W52" s="3">
        <v>-148830</v>
      </c>
      <c r="X52" t="s">
        <v>8</v>
      </c>
      <c r="Y52" s="16" t="s">
        <v>5</v>
      </c>
      <c r="Z52" s="16" t="s">
        <v>5</v>
      </c>
      <c r="AA52" s="16" t="s">
        <v>5</v>
      </c>
      <c r="AB52" s="16" t="s">
        <v>5</v>
      </c>
      <c r="AC52" t="s">
        <v>5</v>
      </c>
      <c r="AD52" t="s">
        <v>5</v>
      </c>
      <c r="AE52" t="s">
        <v>5</v>
      </c>
      <c r="AF52" t="s">
        <v>30</v>
      </c>
      <c r="AG52" t="s">
        <v>1487</v>
      </c>
      <c r="AH52" t="s">
        <v>1484</v>
      </c>
    </row>
    <row r="53" spans="1:34" outlineLevel="2" x14ac:dyDescent="0.2">
      <c r="A53" t="s">
        <v>0</v>
      </c>
      <c r="B53" t="s">
        <v>1439</v>
      </c>
      <c r="C53" t="s">
        <v>1490</v>
      </c>
      <c r="D53" t="s">
        <v>1</v>
      </c>
      <c r="E53" t="s">
        <v>2</v>
      </c>
      <c r="F53" t="s">
        <v>1431</v>
      </c>
      <c r="G53" s="2">
        <v>45370</v>
      </c>
      <c r="H53" s="2">
        <v>45370</v>
      </c>
      <c r="I53" t="s">
        <v>10</v>
      </c>
      <c r="J53" s="2">
        <v>45371</v>
      </c>
      <c r="K53" t="s">
        <v>13</v>
      </c>
      <c r="L53" t="s">
        <v>1491</v>
      </c>
      <c r="M53" t="s">
        <v>1433</v>
      </c>
      <c r="N53" t="s">
        <v>5</v>
      </c>
      <c r="O53" s="15"/>
      <c r="P53" s="16" t="s">
        <v>5</v>
      </c>
      <c r="Q53" t="s">
        <v>9</v>
      </c>
      <c r="R53" t="s">
        <v>7</v>
      </c>
      <c r="S53" s="9" t="s">
        <v>2646</v>
      </c>
      <c r="T53" t="s">
        <v>5</v>
      </c>
      <c r="U53" s="3">
        <v>-374343.75</v>
      </c>
      <c r="V53" t="s">
        <v>8</v>
      </c>
      <c r="W53" s="3">
        <v>-374343.75</v>
      </c>
      <c r="X53" t="s">
        <v>8</v>
      </c>
      <c r="Y53" s="16" t="s">
        <v>5</v>
      </c>
      <c r="Z53" s="16" t="s">
        <v>5</v>
      </c>
      <c r="AA53" s="16" t="s">
        <v>5</v>
      </c>
      <c r="AB53" s="16" t="s">
        <v>5</v>
      </c>
      <c r="AC53" t="s">
        <v>5</v>
      </c>
      <c r="AD53" t="s">
        <v>5</v>
      </c>
      <c r="AE53" t="s">
        <v>5</v>
      </c>
      <c r="AF53" t="s">
        <v>5</v>
      </c>
      <c r="AG53" t="s">
        <v>1492</v>
      </c>
      <c r="AH53" t="s">
        <v>1484</v>
      </c>
    </row>
    <row r="54" spans="1:34" outlineLevel="2" x14ac:dyDescent="0.2">
      <c r="A54" t="s">
        <v>0</v>
      </c>
      <c r="B54" t="s">
        <v>1439</v>
      </c>
      <c r="C54" t="s">
        <v>1493</v>
      </c>
      <c r="D54" t="s">
        <v>1</v>
      </c>
      <c r="E54" t="s">
        <v>2</v>
      </c>
      <c r="F54" t="s">
        <v>1431</v>
      </c>
      <c r="G54" s="2">
        <v>45370</v>
      </c>
      <c r="H54" s="2">
        <v>45370</v>
      </c>
      <c r="I54" t="s">
        <v>10</v>
      </c>
      <c r="J54" s="2">
        <v>45371</v>
      </c>
      <c r="K54" t="s">
        <v>13</v>
      </c>
      <c r="L54" t="s">
        <v>1494</v>
      </c>
      <c r="M54" t="s">
        <v>1433</v>
      </c>
      <c r="N54" t="s">
        <v>5</v>
      </c>
      <c r="O54" s="15"/>
      <c r="P54" s="16" t="s">
        <v>5</v>
      </c>
      <c r="Q54" t="s">
        <v>9</v>
      </c>
      <c r="R54" t="s">
        <v>7</v>
      </c>
      <c r="S54" s="9" t="s">
        <v>2646</v>
      </c>
      <c r="T54" t="s">
        <v>5</v>
      </c>
      <c r="U54" s="3">
        <v>-374343.75</v>
      </c>
      <c r="V54" t="s">
        <v>8</v>
      </c>
      <c r="W54" s="3">
        <v>-374343.75</v>
      </c>
      <c r="X54" t="s">
        <v>8</v>
      </c>
      <c r="Y54" s="16" t="s">
        <v>5</v>
      </c>
      <c r="Z54" s="16" t="s">
        <v>5</v>
      </c>
      <c r="AA54" s="16" t="s">
        <v>5</v>
      </c>
      <c r="AB54" s="16" t="s">
        <v>5</v>
      </c>
      <c r="AC54" t="s">
        <v>5</v>
      </c>
      <c r="AD54" t="s">
        <v>5</v>
      </c>
      <c r="AE54" t="s">
        <v>5</v>
      </c>
      <c r="AF54" t="s">
        <v>30</v>
      </c>
      <c r="AG54" t="s">
        <v>1495</v>
      </c>
      <c r="AH54" t="s">
        <v>1484</v>
      </c>
    </row>
    <row r="55" spans="1:34" outlineLevel="2" x14ac:dyDescent="0.2">
      <c r="A55" t="s">
        <v>0</v>
      </c>
      <c r="B55" t="s">
        <v>1439</v>
      </c>
      <c r="C55" t="s">
        <v>1496</v>
      </c>
      <c r="D55" t="s">
        <v>1</v>
      </c>
      <c r="E55" t="s">
        <v>2</v>
      </c>
      <c r="F55" t="s">
        <v>1431</v>
      </c>
      <c r="G55" s="2">
        <v>45377</v>
      </c>
      <c r="H55" s="2">
        <v>45377</v>
      </c>
      <c r="I55" t="s">
        <v>10</v>
      </c>
      <c r="J55" s="2">
        <v>45378</v>
      </c>
      <c r="K55" t="s">
        <v>4</v>
      </c>
      <c r="L55" t="s">
        <v>1497</v>
      </c>
      <c r="M55" t="s">
        <v>1433</v>
      </c>
      <c r="N55" t="s">
        <v>5</v>
      </c>
      <c r="O55" s="15"/>
      <c r="P55" s="16" t="s">
        <v>5</v>
      </c>
      <c r="Q55" t="s">
        <v>9</v>
      </c>
      <c r="R55" t="s">
        <v>7</v>
      </c>
      <c r="S55" s="9" t="s">
        <v>2646</v>
      </c>
      <c r="T55" t="s">
        <v>5</v>
      </c>
      <c r="U55" s="3">
        <v>-20000</v>
      </c>
      <c r="V55" t="s">
        <v>8</v>
      </c>
      <c r="W55" s="3">
        <v>-20000</v>
      </c>
      <c r="X55" t="s">
        <v>8</v>
      </c>
      <c r="Y55" s="16" t="s">
        <v>5</v>
      </c>
      <c r="Z55" s="16" t="s">
        <v>5</v>
      </c>
      <c r="AA55" s="16" t="s">
        <v>5</v>
      </c>
      <c r="AB55" s="16" t="s">
        <v>5</v>
      </c>
      <c r="AC55" t="s">
        <v>5</v>
      </c>
      <c r="AD55" t="s">
        <v>5</v>
      </c>
      <c r="AE55" t="s">
        <v>5</v>
      </c>
      <c r="AF55" t="s">
        <v>5</v>
      </c>
      <c r="AG55" t="s">
        <v>1498</v>
      </c>
      <c r="AH55" t="s">
        <v>1499</v>
      </c>
    </row>
    <row r="56" spans="1:34" outlineLevel="2" x14ac:dyDescent="0.2">
      <c r="A56" t="s">
        <v>0</v>
      </c>
      <c r="B56" t="s">
        <v>1439</v>
      </c>
      <c r="C56" t="s">
        <v>1500</v>
      </c>
      <c r="D56" t="s">
        <v>1</v>
      </c>
      <c r="E56" t="s">
        <v>2</v>
      </c>
      <c r="F56" t="s">
        <v>1431</v>
      </c>
      <c r="G56" s="2">
        <v>45377</v>
      </c>
      <c r="H56" s="2">
        <v>45377</v>
      </c>
      <c r="I56" t="s">
        <v>10</v>
      </c>
      <c r="J56" s="2">
        <v>45378</v>
      </c>
      <c r="K56" t="s">
        <v>4</v>
      </c>
      <c r="L56" t="s">
        <v>29</v>
      </c>
      <c r="M56" t="s">
        <v>1433</v>
      </c>
      <c r="N56" t="s">
        <v>5</v>
      </c>
      <c r="O56" s="15"/>
      <c r="P56" s="16" t="s">
        <v>5</v>
      </c>
      <c r="Q56" t="s">
        <v>9</v>
      </c>
      <c r="R56" t="s">
        <v>7</v>
      </c>
      <c r="S56" s="9" t="s">
        <v>2646</v>
      </c>
      <c r="T56" t="s">
        <v>5</v>
      </c>
      <c r="U56" s="3">
        <v>-20000</v>
      </c>
      <c r="V56" t="s">
        <v>8</v>
      </c>
      <c r="W56" s="3">
        <v>-20000</v>
      </c>
      <c r="X56" t="s">
        <v>8</v>
      </c>
      <c r="Y56" s="16" t="s">
        <v>5</v>
      </c>
      <c r="Z56" s="16" t="s">
        <v>5</v>
      </c>
      <c r="AA56" s="16" t="s">
        <v>5</v>
      </c>
      <c r="AB56" s="16" t="s">
        <v>5</v>
      </c>
      <c r="AC56" t="s">
        <v>5</v>
      </c>
      <c r="AD56" t="s">
        <v>5</v>
      </c>
      <c r="AE56" t="s">
        <v>5</v>
      </c>
      <c r="AF56" t="s">
        <v>30</v>
      </c>
      <c r="AG56" t="s">
        <v>1501</v>
      </c>
      <c r="AH56" t="s">
        <v>1502</v>
      </c>
    </row>
    <row r="57" spans="1:34" outlineLevel="2" x14ac:dyDescent="0.2">
      <c r="A57" t="s">
        <v>0</v>
      </c>
      <c r="B57" t="s">
        <v>1439</v>
      </c>
      <c r="C57" t="s">
        <v>1503</v>
      </c>
      <c r="D57" t="s">
        <v>1</v>
      </c>
      <c r="E57" t="s">
        <v>2</v>
      </c>
      <c r="F57" t="s">
        <v>1431</v>
      </c>
      <c r="G57" s="2">
        <v>45377</v>
      </c>
      <c r="H57" s="2">
        <v>45377</v>
      </c>
      <c r="I57" t="s">
        <v>10</v>
      </c>
      <c r="J57" s="2">
        <v>45378</v>
      </c>
      <c r="K57" t="s">
        <v>4</v>
      </c>
      <c r="L57" t="s">
        <v>1504</v>
      </c>
      <c r="M57" t="s">
        <v>1433</v>
      </c>
      <c r="N57" t="s">
        <v>5</v>
      </c>
      <c r="O57" s="15"/>
      <c r="P57" s="16" t="s">
        <v>5</v>
      </c>
      <c r="Q57" t="s">
        <v>9</v>
      </c>
      <c r="R57" t="s">
        <v>7</v>
      </c>
      <c r="S57" s="9" t="s">
        <v>2646</v>
      </c>
      <c r="T57" t="s">
        <v>5</v>
      </c>
      <c r="U57" s="3">
        <v>-381630.37</v>
      </c>
      <c r="V57" t="s">
        <v>8</v>
      </c>
      <c r="W57" s="3">
        <v>-381630.37</v>
      </c>
      <c r="X57" t="s">
        <v>8</v>
      </c>
      <c r="Y57" s="16" t="s">
        <v>5</v>
      </c>
      <c r="Z57" s="16" t="s">
        <v>5</v>
      </c>
      <c r="AA57" s="16" t="s">
        <v>5</v>
      </c>
      <c r="AB57" s="16" t="s">
        <v>5</v>
      </c>
      <c r="AC57" t="s">
        <v>5</v>
      </c>
      <c r="AD57" t="s">
        <v>5</v>
      </c>
      <c r="AE57" t="s">
        <v>5</v>
      </c>
      <c r="AF57" t="s">
        <v>30</v>
      </c>
      <c r="AG57" t="s">
        <v>1505</v>
      </c>
      <c r="AH57" t="s">
        <v>1484</v>
      </c>
    </row>
    <row r="58" spans="1:34" outlineLevel="2" x14ac:dyDescent="0.2">
      <c r="A58" t="s">
        <v>0</v>
      </c>
      <c r="B58" t="s">
        <v>1439</v>
      </c>
      <c r="C58" t="s">
        <v>1506</v>
      </c>
      <c r="D58" t="s">
        <v>1</v>
      </c>
      <c r="E58" t="s">
        <v>2</v>
      </c>
      <c r="F58" t="s">
        <v>1431</v>
      </c>
      <c r="G58" s="2">
        <v>45382</v>
      </c>
      <c r="H58" s="2">
        <v>45382</v>
      </c>
      <c r="I58" t="s">
        <v>10</v>
      </c>
      <c r="J58" s="2">
        <v>45384</v>
      </c>
      <c r="K58" t="s">
        <v>4</v>
      </c>
      <c r="L58" t="s">
        <v>1507</v>
      </c>
      <c r="M58" t="s">
        <v>1438</v>
      </c>
      <c r="N58" t="s">
        <v>5</v>
      </c>
      <c r="O58" s="15"/>
      <c r="P58" s="16" t="s">
        <v>5</v>
      </c>
      <c r="Q58" t="s">
        <v>6</v>
      </c>
      <c r="R58" t="s">
        <v>7</v>
      </c>
      <c r="S58" s="9" t="s">
        <v>2742</v>
      </c>
      <c r="T58" t="s">
        <v>5</v>
      </c>
      <c r="U58" s="3">
        <v>0.1</v>
      </c>
      <c r="V58" t="s">
        <v>8</v>
      </c>
      <c r="W58" s="3">
        <v>0.1</v>
      </c>
      <c r="X58" t="s">
        <v>8</v>
      </c>
      <c r="Y58" s="16" t="s">
        <v>5</v>
      </c>
      <c r="Z58" s="16" t="s">
        <v>5</v>
      </c>
      <c r="AA58" s="16" t="s">
        <v>5</v>
      </c>
      <c r="AB58" s="16" t="s">
        <v>5</v>
      </c>
      <c r="AC58" t="s">
        <v>5</v>
      </c>
      <c r="AD58" t="s">
        <v>5</v>
      </c>
      <c r="AE58" t="s">
        <v>5</v>
      </c>
      <c r="AF58" t="s">
        <v>5</v>
      </c>
      <c r="AG58" t="s">
        <v>1508</v>
      </c>
      <c r="AH58" t="s">
        <v>1509</v>
      </c>
    </row>
    <row r="59" spans="1:34" outlineLevel="2" x14ac:dyDescent="0.2">
      <c r="A59" t="s">
        <v>0</v>
      </c>
      <c r="B59" t="s">
        <v>1439</v>
      </c>
      <c r="C59" t="s">
        <v>1510</v>
      </c>
      <c r="D59" t="s">
        <v>1</v>
      </c>
      <c r="E59" t="s">
        <v>2</v>
      </c>
      <c r="F59" t="s">
        <v>1431</v>
      </c>
      <c r="G59" s="2">
        <v>45382</v>
      </c>
      <c r="H59" s="2">
        <v>45382</v>
      </c>
      <c r="I59" t="s">
        <v>10</v>
      </c>
      <c r="J59" s="2">
        <v>45384</v>
      </c>
      <c r="K59" t="s">
        <v>4</v>
      </c>
      <c r="L59" t="s">
        <v>1507</v>
      </c>
      <c r="M59" t="s">
        <v>1438</v>
      </c>
      <c r="N59" t="s">
        <v>5</v>
      </c>
      <c r="O59" s="15"/>
      <c r="P59" s="16" t="s">
        <v>5</v>
      </c>
      <c r="Q59" t="s">
        <v>6</v>
      </c>
      <c r="R59" t="s">
        <v>7</v>
      </c>
      <c r="S59" s="9" t="s">
        <v>2742</v>
      </c>
      <c r="T59" t="s">
        <v>5</v>
      </c>
      <c r="U59" s="3">
        <v>0.1</v>
      </c>
      <c r="V59" t="s">
        <v>8</v>
      </c>
      <c r="W59" s="3">
        <v>0.1</v>
      </c>
      <c r="X59" t="s">
        <v>8</v>
      </c>
      <c r="Y59" s="16" t="s">
        <v>5</v>
      </c>
      <c r="Z59" s="16" t="s">
        <v>5</v>
      </c>
      <c r="AA59" s="16" t="s">
        <v>5</v>
      </c>
      <c r="AB59" s="16" t="s">
        <v>5</v>
      </c>
      <c r="AC59" t="s">
        <v>5</v>
      </c>
      <c r="AD59" t="s">
        <v>5</v>
      </c>
      <c r="AE59" t="s">
        <v>5</v>
      </c>
      <c r="AF59" t="s">
        <v>5</v>
      </c>
      <c r="AG59" t="s">
        <v>1511</v>
      </c>
      <c r="AH59" t="s">
        <v>1509</v>
      </c>
    </row>
    <row r="60" spans="1:34" outlineLevel="2" x14ac:dyDescent="0.2">
      <c r="A60" t="s">
        <v>0</v>
      </c>
      <c r="B60" t="s">
        <v>1439</v>
      </c>
      <c r="C60" t="s">
        <v>1512</v>
      </c>
      <c r="D60" t="s">
        <v>1</v>
      </c>
      <c r="E60" t="s">
        <v>2</v>
      </c>
      <c r="F60" t="s">
        <v>1431</v>
      </c>
      <c r="G60" s="2">
        <v>45383</v>
      </c>
      <c r="H60" s="2">
        <v>45383</v>
      </c>
      <c r="I60" t="s">
        <v>11</v>
      </c>
      <c r="J60" s="2">
        <v>45384</v>
      </c>
      <c r="K60" t="s">
        <v>4</v>
      </c>
      <c r="L60" t="s">
        <v>1513</v>
      </c>
      <c r="M60" t="s">
        <v>1438</v>
      </c>
      <c r="N60" t="s">
        <v>5</v>
      </c>
      <c r="O60" s="15"/>
      <c r="P60" s="16" t="s">
        <v>5</v>
      </c>
      <c r="Q60" t="s">
        <v>6</v>
      </c>
      <c r="R60" t="s">
        <v>7</v>
      </c>
      <c r="S60" s="9" t="s">
        <v>2742</v>
      </c>
      <c r="T60" t="s">
        <v>5</v>
      </c>
      <c r="U60" s="3">
        <v>0.01</v>
      </c>
      <c r="V60" t="s">
        <v>8</v>
      </c>
      <c r="W60" s="3">
        <v>0.01</v>
      </c>
      <c r="X60" t="s">
        <v>8</v>
      </c>
      <c r="Y60" s="16" t="s">
        <v>5</v>
      </c>
      <c r="Z60" s="16" t="s">
        <v>5</v>
      </c>
      <c r="AA60" s="16" t="s">
        <v>5</v>
      </c>
      <c r="AB60" s="16" t="s">
        <v>5</v>
      </c>
      <c r="AC60" t="s">
        <v>5</v>
      </c>
      <c r="AD60" t="s">
        <v>5</v>
      </c>
      <c r="AE60" t="s">
        <v>5</v>
      </c>
      <c r="AF60" t="s">
        <v>5</v>
      </c>
      <c r="AG60" t="s">
        <v>1514</v>
      </c>
      <c r="AH60" t="s">
        <v>1509</v>
      </c>
    </row>
    <row r="61" spans="1:34" outlineLevel="2" x14ac:dyDescent="0.2">
      <c r="A61" t="s">
        <v>0</v>
      </c>
      <c r="B61" t="s">
        <v>1439</v>
      </c>
      <c r="C61" t="s">
        <v>1522</v>
      </c>
      <c r="D61" t="s">
        <v>1</v>
      </c>
      <c r="E61" t="s">
        <v>2</v>
      </c>
      <c r="F61" t="s">
        <v>1431</v>
      </c>
      <c r="G61" s="2">
        <v>45385</v>
      </c>
      <c r="H61" s="2">
        <v>45385</v>
      </c>
      <c r="I61" t="s">
        <v>11</v>
      </c>
      <c r="J61" s="2">
        <v>45386</v>
      </c>
      <c r="K61" t="s">
        <v>4</v>
      </c>
      <c r="L61" t="s">
        <v>17</v>
      </c>
      <c r="M61" t="s">
        <v>1438</v>
      </c>
      <c r="N61" t="s">
        <v>5</v>
      </c>
      <c r="O61" s="15"/>
      <c r="P61" s="16" t="s">
        <v>5</v>
      </c>
      <c r="Q61" t="s">
        <v>6</v>
      </c>
      <c r="R61" t="s">
        <v>7</v>
      </c>
      <c r="S61" s="9" t="s">
        <v>2742</v>
      </c>
      <c r="T61" t="s">
        <v>5</v>
      </c>
      <c r="U61" s="3">
        <v>1000000</v>
      </c>
      <c r="V61" t="s">
        <v>8</v>
      </c>
      <c r="W61" s="3">
        <v>1000000</v>
      </c>
      <c r="X61" t="s">
        <v>8</v>
      </c>
      <c r="Y61" s="16" t="s">
        <v>5</v>
      </c>
      <c r="Z61" s="16" t="s">
        <v>5</v>
      </c>
      <c r="AA61" s="16" t="s">
        <v>5</v>
      </c>
      <c r="AB61" s="16" t="s">
        <v>5</v>
      </c>
      <c r="AC61" t="s">
        <v>5</v>
      </c>
      <c r="AD61" t="s">
        <v>5</v>
      </c>
      <c r="AE61" t="s">
        <v>5</v>
      </c>
      <c r="AF61" t="s">
        <v>5</v>
      </c>
      <c r="AG61" t="s">
        <v>1523</v>
      </c>
      <c r="AH61" t="s">
        <v>1441</v>
      </c>
    </row>
    <row r="62" spans="1:34" outlineLevel="2" x14ac:dyDescent="0.2">
      <c r="A62" t="s">
        <v>0</v>
      </c>
      <c r="B62" t="s">
        <v>1439</v>
      </c>
      <c r="C62" t="s">
        <v>1524</v>
      </c>
      <c r="D62" t="s">
        <v>1</v>
      </c>
      <c r="E62" t="s">
        <v>3</v>
      </c>
      <c r="F62" t="s">
        <v>1431</v>
      </c>
      <c r="G62" s="2">
        <v>45385</v>
      </c>
      <c r="H62" s="2">
        <v>45385</v>
      </c>
      <c r="I62" t="s">
        <v>11</v>
      </c>
      <c r="J62" s="2">
        <v>45386</v>
      </c>
      <c r="K62" t="s">
        <v>4</v>
      </c>
      <c r="L62" t="s">
        <v>1525</v>
      </c>
      <c r="M62" t="s">
        <v>1433</v>
      </c>
      <c r="N62" t="s">
        <v>5</v>
      </c>
      <c r="O62" s="15"/>
      <c r="P62" s="16" t="s">
        <v>5</v>
      </c>
      <c r="Q62" t="s">
        <v>9</v>
      </c>
      <c r="R62" t="s">
        <v>7</v>
      </c>
      <c r="S62" s="9" t="s">
        <v>2646</v>
      </c>
      <c r="T62" t="s">
        <v>5</v>
      </c>
      <c r="U62" s="3">
        <v>-55055</v>
      </c>
      <c r="V62" t="s">
        <v>8</v>
      </c>
      <c r="W62" s="3">
        <v>-55055</v>
      </c>
      <c r="X62" t="s">
        <v>8</v>
      </c>
      <c r="Y62" s="16" t="s">
        <v>5</v>
      </c>
      <c r="Z62" s="16" t="s">
        <v>5</v>
      </c>
      <c r="AA62" s="16" t="s">
        <v>5</v>
      </c>
      <c r="AB62" s="16" t="s">
        <v>5</v>
      </c>
      <c r="AC62" t="s">
        <v>5</v>
      </c>
      <c r="AD62" t="s">
        <v>5</v>
      </c>
      <c r="AE62" t="s">
        <v>5</v>
      </c>
      <c r="AF62" t="s">
        <v>5</v>
      </c>
      <c r="AG62" t="s">
        <v>1526</v>
      </c>
      <c r="AH62" t="s">
        <v>1441</v>
      </c>
    </row>
    <row r="63" spans="1:34" outlineLevel="2" x14ac:dyDescent="0.2">
      <c r="A63" t="s">
        <v>0</v>
      </c>
      <c r="B63" t="s">
        <v>1439</v>
      </c>
      <c r="C63" t="s">
        <v>1527</v>
      </c>
      <c r="D63" t="s">
        <v>1</v>
      </c>
      <c r="E63" t="s">
        <v>3</v>
      </c>
      <c r="F63" t="s">
        <v>1431</v>
      </c>
      <c r="G63" s="2">
        <v>45385</v>
      </c>
      <c r="H63" s="2">
        <v>45385</v>
      </c>
      <c r="I63" t="s">
        <v>11</v>
      </c>
      <c r="J63" s="2">
        <v>45386</v>
      </c>
      <c r="K63" t="s">
        <v>4</v>
      </c>
      <c r="L63" t="s">
        <v>1432</v>
      </c>
      <c r="M63" t="s">
        <v>1433</v>
      </c>
      <c r="N63" t="s">
        <v>5</v>
      </c>
      <c r="O63" s="15"/>
      <c r="P63" s="16" t="s">
        <v>5</v>
      </c>
      <c r="Q63" t="s">
        <v>9</v>
      </c>
      <c r="R63" t="s">
        <v>7</v>
      </c>
      <c r="S63" s="9" t="s">
        <v>2646</v>
      </c>
      <c r="T63" t="s">
        <v>5</v>
      </c>
      <c r="U63" s="3">
        <v>-114829</v>
      </c>
      <c r="V63" t="s">
        <v>8</v>
      </c>
      <c r="W63" s="3">
        <v>-114829</v>
      </c>
      <c r="X63" t="s">
        <v>8</v>
      </c>
      <c r="Y63" s="16" t="s">
        <v>5</v>
      </c>
      <c r="Z63" s="16" t="s">
        <v>5</v>
      </c>
      <c r="AA63" s="16" t="s">
        <v>5</v>
      </c>
      <c r="AB63" s="16" t="s">
        <v>5</v>
      </c>
      <c r="AC63" t="s">
        <v>5</v>
      </c>
      <c r="AD63" t="s">
        <v>5</v>
      </c>
      <c r="AE63" t="s">
        <v>5</v>
      </c>
      <c r="AF63" t="s">
        <v>5</v>
      </c>
      <c r="AG63" t="s">
        <v>1528</v>
      </c>
      <c r="AH63" t="s">
        <v>1441</v>
      </c>
    </row>
    <row r="64" spans="1:34" outlineLevel="2" x14ac:dyDescent="0.2">
      <c r="A64" t="s">
        <v>0</v>
      </c>
      <c r="B64" t="s">
        <v>1439</v>
      </c>
      <c r="C64" t="s">
        <v>211</v>
      </c>
      <c r="D64" t="s">
        <v>1</v>
      </c>
      <c r="E64" t="s">
        <v>2</v>
      </c>
      <c r="F64" t="s">
        <v>1431</v>
      </c>
      <c r="G64" s="2">
        <v>45386</v>
      </c>
      <c r="H64" s="2">
        <v>45386</v>
      </c>
      <c r="I64" t="s">
        <v>11</v>
      </c>
      <c r="J64" s="2">
        <v>45387</v>
      </c>
      <c r="K64" t="s">
        <v>4</v>
      </c>
      <c r="L64" t="s">
        <v>210</v>
      </c>
      <c r="M64" t="s">
        <v>1433</v>
      </c>
      <c r="N64" t="s">
        <v>5</v>
      </c>
      <c r="O64" s="15"/>
      <c r="P64" s="16" t="s">
        <v>5</v>
      </c>
      <c r="Q64" t="s">
        <v>9</v>
      </c>
      <c r="R64" t="s">
        <v>7</v>
      </c>
      <c r="S64" s="9" t="s">
        <v>2646</v>
      </c>
      <c r="T64" t="s">
        <v>5</v>
      </c>
      <c r="U64" s="3">
        <v>-32000</v>
      </c>
      <c r="V64" t="s">
        <v>8</v>
      </c>
      <c r="W64" s="3">
        <v>-32000</v>
      </c>
      <c r="X64" t="s">
        <v>8</v>
      </c>
      <c r="Y64" s="16" t="s">
        <v>5</v>
      </c>
      <c r="Z64" s="16" t="s">
        <v>5</v>
      </c>
      <c r="AA64" s="16" t="s">
        <v>5</v>
      </c>
      <c r="AB64" s="16" t="s">
        <v>5</v>
      </c>
      <c r="AC64" t="s">
        <v>5</v>
      </c>
      <c r="AD64" t="s">
        <v>5</v>
      </c>
      <c r="AE64" t="s">
        <v>5</v>
      </c>
      <c r="AF64" t="s">
        <v>5</v>
      </c>
      <c r="AG64" t="s">
        <v>1537</v>
      </c>
      <c r="AH64" t="s">
        <v>1538</v>
      </c>
    </row>
    <row r="65" spans="1:34" outlineLevel="2" x14ac:dyDescent="0.2">
      <c r="A65" t="s">
        <v>0</v>
      </c>
      <c r="B65" t="s">
        <v>1439</v>
      </c>
      <c r="C65" t="s">
        <v>192</v>
      </c>
      <c r="D65" t="s">
        <v>1</v>
      </c>
      <c r="E65" t="s">
        <v>2</v>
      </c>
      <c r="F65" t="s">
        <v>1431</v>
      </c>
      <c r="G65" s="2">
        <v>45387</v>
      </c>
      <c r="H65" s="2">
        <v>45387</v>
      </c>
      <c r="I65" t="s">
        <v>11</v>
      </c>
      <c r="J65" s="2">
        <v>45390</v>
      </c>
      <c r="K65" t="s">
        <v>13</v>
      </c>
      <c r="L65" t="s">
        <v>190</v>
      </c>
      <c r="M65" t="s">
        <v>1433</v>
      </c>
      <c r="N65" t="s">
        <v>5</v>
      </c>
      <c r="O65" s="15"/>
      <c r="P65" s="16" t="s">
        <v>5</v>
      </c>
      <c r="Q65" t="s">
        <v>9</v>
      </c>
      <c r="R65" t="s">
        <v>7</v>
      </c>
      <c r="S65" s="9" t="s">
        <v>2646</v>
      </c>
      <c r="T65" t="s">
        <v>5</v>
      </c>
      <c r="U65" s="3">
        <v>-11979</v>
      </c>
      <c r="V65" t="s">
        <v>8</v>
      </c>
      <c r="W65" s="3">
        <v>-11979</v>
      </c>
      <c r="X65" t="s">
        <v>8</v>
      </c>
      <c r="Y65" s="16" t="s">
        <v>5</v>
      </c>
      <c r="Z65" s="16" t="s">
        <v>5</v>
      </c>
      <c r="AA65" s="16" t="s">
        <v>5</v>
      </c>
      <c r="AB65" s="16" t="s">
        <v>5</v>
      </c>
      <c r="AC65" t="s">
        <v>5</v>
      </c>
      <c r="AD65" t="s">
        <v>5</v>
      </c>
      <c r="AE65" t="s">
        <v>5</v>
      </c>
      <c r="AF65" t="s">
        <v>5</v>
      </c>
      <c r="AG65" t="s">
        <v>1539</v>
      </c>
      <c r="AH65" t="s">
        <v>1540</v>
      </c>
    </row>
    <row r="66" spans="1:34" outlineLevel="2" x14ac:dyDescent="0.2">
      <c r="A66" t="s">
        <v>0</v>
      </c>
      <c r="B66" t="s">
        <v>1439</v>
      </c>
      <c r="C66" t="s">
        <v>222</v>
      </c>
      <c r="D66" t="s">
        <v>1</v>
      </c>
      <c r="E66" t="s">
        <v>2</v>
      </c>
      <c r="F66" t="s">
        <v>1431</v>
      </c>
      <c r="G66" s="2">
        <v>45392</v>
      </c>
      <c r="H66" s="2">
        <v>45392</v>
      </c>
      <c r="I66" t="s">
        <v>11</v>
      </c>
      <c r="J66" s="2">
        <v>45393</v>
      </c>
      <c r="K66" t="s">
        <v>13</v>
      </c>
      <c r="L66" t="s">
        <v>220</v>
      </c>
      <c r="M66" t="s">
        <v>1433</v>
      </c>
      <c r="N66" t="s">
        <v>5</v>
      </c>
      <c r="O66" s="15"/>
      <c r="P66" s="16" t="s">
        <v>5</v>
      </c>
      <c r="Q66" t="s">
        <v>9</v>
      </c>
      <c r="R66" t="s">
        <v>7</v>
      </c>
      <c r="S66" s="9" t="s">
        <v>2646</v>
      </c>
      <c r="T66" t="s">
        <v>5</v>
      </c>
      <c r="U66" s="3">
        <v>-7320.5</v>
      </c>
      <c r="V66" t="s">
        <v>8</v>
      </c>
      <c r="W66" s="3">
        <v>-7320.5</v>
      </c>
      <c r="X66" t="s">
        <v>8</v>
      </c>
      <c r="Y66" s="16" t="s">
        <v>5</v>
      </c>
      <c r="Z66" s="16" t="s">
        <v>5</v>
      </c>
      <c r="AA66" s="16" t="s">
        <v>5</v>
      </c>
      <c r="AB66" s="16" t="s">
        <v>5</v>
      </c>
      <c r="AC66" t="s">
        <v>5</v>
      </c>
      <c r="AD66" t="s">
        <v>5</v>
      </c>
      <c r="AE66" t="s">
        <v>5</v>
      </c>
      <c r="AF66" t="s">
        <v>5</v>
      </c>
      <c r="AG66" t="s">
        <v>1543</v>
      </c>
      <c r="AH66" t="s">
        <v>1544</v>
      </c>
    </row>
    <row r="67" spans="1:34" outlineLevel="2" x14ac:dyDescent="0.2">
      <c r="A67" t="s">
        <v>0</v>
      </c>
      <c r="B67" t="s">
        <v>1439</v>
      </c>
      <c r="C67" t="s">
        <v>207</v>
      </c>
      <c r="D67" t="s">
        <v>1</v>
      </c>
      <c r="E67" t="s">
        <v>2</v>
      </c>
      <c r="F67" t="s">
        <v>1431</v>
      </c>
      <c r="G67" s="2">
        <v>45393</v>
      </c>
      <c r="H67" s="2">
        <v>45393</v>
      </c>
      <c r="I67" t="s">
        <v>11</v>
      </c>
      <c r="J67" s="2">
        <v>45394</v>
      </c>
      <c r="K67" t="s">
        <v>13</v>
      </c>
      <c r="L67" t="s">
        <v>206</v>
      </c>
      <c r="M67" t="s">
        <v>1433</v>
      </c>
      <c r="N67" t="s">
        <v>5</v>
      </c>
      <c r="O67" s="15"/>
      <c r="P67" s="16" t="s">
        <v>5</v>
      </c>
      <c r="Q67" t="s">
        <v>9</v>
      </c>
      <c r="R67" t="s">
        <v>7</v>
      </c>
      <c r="S67" s="9" t="s">
        <v>2646</v>
      </c>
      <c r="T67" t="s">
        <v>5</v>
      </c>
      <c r="U67" s="3">
        <v>-506990</v>
      </c>
      <c r="V67" t="s">
        <v>8</v>
      </c>
      <c r="W67" s="3">
        <v>-506990</v>
      </c>
      <c r="X67" t="s">
        <v>8</v>
      </c>
      <c r="Y67" s="16" t="s">
        <v>5</v>
      </c>
      <c r="Z67" s="16" t="s">
        <v>5</v>
      </c>
      <c r="AA67" s="16" t="s">
        <v>5</v>
      </c>
      <c r="AB67" s="16" t="s">
        <v>5</v>
      </c>
      <c r="AC67" t="s">
        <v>5</v>
      </c>
      <c r="AD67" t="s">
        <v>5</v>
      </c>
      <c r="AE67" t="s">
        <v>5</v>
      </c>
      <c r="AF67" t="s">
        <v>5</v>
      </c>
      <c r="AG67" t="s">
        <v>1545</v>
      </c>
      <c r="AH67" t="s">
        <v>1546</v>
      </c>
    </row>
    <row r="68" spans="1:34" outlineLevel="2" x14ac:dyDescent="0.2">
      <c r="A68" t="s">
        <v>0</v>
      </c>
      <c r="B68" t="s">
        <v>1439</v>
      </c>
      <c r="C68" t="s">
        <v>231</v>
      </c>
      <c r="D68" t="s">
        <v>1</v>
      </c>
      <c r="E68" t="s">
        <v>2</v>
      </c>
      <c r="F68" t="s">
        <v>1431</v>
      </c>
      <c r="G68" s="2">
        <v>45394</v>
      </c>
      <c r="H68" s="2">
        <v>45394</v>
      </c>
      <c r="I68" t="s">
        <v>11</v>
      </c>
      <c r="J68" s="2">
        <v>45397</v>
      </c>
      <c r="K68" t="s">
        <v>4</v>
      </c>
      <c r="L68" t="s">
        <v>230</v>
      </c>
      <c r="M68" t="s">
        <v>1433</v>
      </c>
      <c r="N68" t="s">
        <v>5</v>
      </c>
      <c r="O68" s="15"/>
      <c r="P68" s="16" t="s">
        <v>5</v>
      </c>
      <c r="Q68" t="s">
        <v>9</v>
      </c>
      <c r="R68" t="s">
        <v>7</v>
      </c>
      <c r="S68" s="9" t="s">
        <v>2646</v>
      </c>
      <c r="T68" t="s">
        <v>5</v>
      </c>
      <c r="U68" s="3">
        <v>-316450.5</v>
      </c>
      <c r="V68" t="s">
        <v>8</v>
      </c>
      <c r="W68" s="3">
        <v>-316450.5</v>
      </c>
      <c r="X68" t="s">
        <v>8</v>
      </c>
      <c r="Y68" s="16" t="s">
        <v>5</v>
      </c>
      <c r="Z68" s="16" t="s">
        <v>5</v>
      </c>
      <c r="AA68" s="16" t="s">
        <v>5</v>
      </c>
      <c r="AB68" s="16" t="s">
        <v>5</v>
      </c>
      <c r="AC68" t="s">
        <v>5</v>
      </c>
      <c r="AD68" t="s">
        <v>5</v>
      </c>
      <c r="AE68" t="s">
        <v>5</v>
      </c>
      <c r="AF68" t="s">
        <v>5</v>
      </c>
      <c r="AG68" t="s">
        <v>1547</v>
      </c>
      <c r="AH68" t="s">
        <v>1548</v>
      </c>
    </row>
    <row r="69" spans="1:34" outlineLevel="2" x14ac:dyDescent="0.2">
      <c r="A69" t="s">
        <v>0</v>
      </c>
      <c r="B69" t="s">
        <v>1439</v>
      </c>
      <c r="C69" t="s">
        <v>215</v>
      </c>
      <c r="D69" t="s">
        <v>1</v>
      </c>
      <c r="E69" t="s">
        <v>2</v>
      </c>
      <c r="F69" t="s">
        <v>1431</v>
      </c>
      <c r="G69" s="2">
        <v>45397</v>
      </c>
      <c r="H69" s="2">
        <v>45397</v>
      </c>
      <c r="I69" t="s">
        <v>11</v>
      </c>
      <c r="J69" s="2">
        <v>45398</v>
      </c>
      <c r="K69" t="s">
        <v>4</v>
      </c>
      <c r="L69" t="s">
        <v>11</v>
      </c>
      <c r="M69" t="s">
        <v>1433</v>
      </c>
      <c r="N69" t="s">
        <v>5</v>
      </c>
      <c r="O69" s="15"/>
      <c r="P69" s="16" t="s">
        <v>5</v>
      </c>
      <c r="Q69" t="s">
        <v>9</v>
      </c>
      <c r="R69" t="s">
        <v>7</v>
      </c>
      <c r="S69" s="9" t="s">
        <v>2646</v>
      </c>
      <c r="T69" t="s">
        <v>5</v>
      </c>
      <c r="U69" s="3">
        <v>-10000</v>
      </c>
      <c r="V69" t="s">
        <v>8</v>
      </c>
      <c r="W69" s="3">
        <v>-10000</v>
      </c>
      <c r="X69" t="s">
        <v>8</v>
      </c>
      <c r="Y69" s="16" t="s">
        <v>5</v>
      </c>
      <c r="Z69" s="16" t="s">
        <v>5</v>
      </c>
      <c r="AA69" s="16" t="s">
        <v>5</v>
      </c>
      <c r="AB69" s="16" t="s">
        <v>5</v>
      </c>
      <c r="AC69" t="s">
        <v>5</v>
      </c>
      <c r="AD69" t="s">
        <v>5</v>
      </c>
      <c r="AE69" t="s">
        <v>5</v>
      </c>
      <c r="AF69" t="s">
        <v>5</v>
      </c>
      <c r="AG69" t="s">
        <v>1551</v>
      </c>
      <c r="AH69" t="s">
        <v>1552</v>
      </c>
    </row>
    <row r="70" spans="1:34" outlineLevel="2" x14ac:dyDescent="0.2">
      <c r="A70" t="s">
        <v>0</v>
      </c>
      <c r="B70" t="s">
        <v>1439</v>
      </c>
      <c r="C70" t="s">
        <v>227</v>
      </c>
      <c r="D70" t="s">
        <v>1</v>
      </c>
      <c r="E70" t="s">
        <v>2</v>
      </c>
      <c r="F70" t="s">
        <v>1431</v>
      </c>
      <c r="G70" s="2">
        <v>45397</v>
      </c>
      <c r="H70" s="2">
        <v>45397</v>
      </c>
      <c r="I70" t="s">
        <v>11</v>
      </c>
      <c r="J70" s="2">
        <v>45398</v>
      </c>
      <c r="K70" t="s">
        <v>4</v>
      </c>
      <c r="L70" t="s">
        <v>226</v>
      </c>
      <c r="M70" t="s">
        <v>1433</v>
      </c>
      <c r="N70" t="s">
        <v>5</v>
      </c>
      <c r="O70" s="15"/>
      <c r="P70" s="16" t="s">
        <v>5</v>
      </c>
      <c r="Q70" t="s">
        <v>9</v>
      </c>
      <c r="R70" t="s">
        <v>7</v>
      </c>
      <c r="S70" s="9" t="s">
        <v>2646</v>
      </c>
      <c r="T70" t="s">
        <v>5</v>
      </c>
      <c r="U70" s="3">
        <v>-80000</v>
      </c>
      <c r="V70" t="s">
        <v>8</v>
      </c>
      <c r="W70" s="3">
        <v>-80000</v>
      </c>
      <c r="X70" t="s">
        <v>8</v>
      </c>
      <c r="Y70" s="16" t="s">
        <v>5</v>
      </c>
      <c r="Z70" s="16" t="s">
        <v>5</v>
      </c>
      <c r="AA70" s="16" t="s">
        <v>5</v>
      </c>
      <c r="AB70" s="16" t="s">
        <v>5</v>
      </c>
      <c r="AC70" t="s">
        <v>5</v>
      </c>
      <c r="AD70" t="s">
        <v>5</v>
      </c>
      <c r="AE70" t="s">
        <v>5</v>
      </c>
      <c r="AF70" t="s">
        <v>30</v>
      </c>
      <c r="AG70" t="s">
        <v>1553</v>
      </c>
      <c r="AH70" t="s">
        <v>1554</v>
      </c>
    </row>
    <row r="71" spans="1:34" outlineLevel="2" x14ac:dyDescent="0.2">
      <c r="A71" t="s">
        <v>0</v>
      </c>
      <c r="B71" t="s">
        <v>1439</v>
      </c>
      <c r="C71" t="s">
        <v>1555</v>
      </c>
      <c r="D71" t="s">
        <v>1</v>
      </c>
      <c r="E71" t="s">
        <v>2</v>
      </c>
      <c r="F71" t="s">
        <v>1431</v>
      </c>
      <c r="G71" s="2">
        <v>45397</v>
      </c>
      <c r="H71" s="2">
        <v>45397</v>
      </c>
      <c r="I71" t="s">
        <v>11</v>
      </c>
      <c r="J71" s="2">
        <v>45398</v>
      </c>
      <c r="K71" t="s">
        <v>4</v>
      </c>
      <c r="L71" t="s">
        <v>1556</v>
      </c>
      <c r="M71" t="s">
        <v>1438</v>
      </c>
      <c r="N71" t="s">
        <v>5</v>
      </c>
      <c r="O71" s="15"/>
      <c r="P71" s="16" t="s">
        <v>5</v>
      </c>
      <c r="Q71" t="s">
        <v>6</v>
      </c>
      <c r="R71" t="s">
        <v>7</v>
      </c>
      <c r="S71" s="9" t="s">
        <v>2742</v>
      </c>
      <c r="T71" t="s">
        <v>5</v>
      </c>
      <c r="U71" s="3">
        <v>0.01</v>
      </c>
      <c r="V71" t="s">
        <v>8</v>
      </c>
      <c r="W71" s="3">
        <v>0.01</v>
      </c>
      <c r="X71" t="s">
        <v>8</v>
      </c>
      <c r="Y71" s="16" t="s">
        <v>5</v>
      </c>
      <c r="Z71" s="16" t="s">
        <v>5</v>
      </c>
      <c r="AA71" s="16" t="s">
        <v>5</v>
      </c>
      <c r="AB71" s="16" t="s">
        <v>5</v>
      </c>
      <c r="AC71" t="s">
        <v>5</v>
      </c>
      <c r="AD71" t="s">
        <v>5</v>
      </c>
      <c r="AE71" t="s">
        <v>5</v>
      </c>
      <c r="AF71" t="s">
        <v>30</v>
      </c>
      <c r="AG71" t="s">
        <v>1557</v>
      </c>
      <c r="AH71" t="s">
        <v>1509</v>
      </c>
    </row>
    <row r="72" spans="1:34" outlineLevel="2" x14ac:dyDescent="0.2">
      <c r="A72" t="s">
        <v>0</v>
      </c>
      <c r="B72" t="s">
        <v>1439</v>
      </c>
      <c r="C72" t="s">
        <v>1558</v>
      </c>
      <c r="D72" t="s">
        <v>1</v>
      </c>
      <c r="E72" t="s">
        <v>2</v>
      </c>
      <c r="F72" t="s">
        <v>1431</v>
      </c>
      <c r="G72" s="2">
        <v>45397</v>
      </c>
      <c r="H72" s="2">
        <v>45397</v>
      </c>
      <c r="I72" t="s">
        <v>11</v>
      </c>
      <c r="J72" s="2">
        <v>45398</v>
      </c>
      <c r="K72" t="s">
        <v>4</v>
      </c>
      <c r="L72" t="s">
        <v>1556</v>
      </c>
      <c r="M72" t="s">
        <v>1438</v>
      </c>
      <c r="N72" t="s">
        <v>5</v>
      </c>
      <c r="O72" s="15"/>
      <c r="P72" s="16" t="s">
        <v>5</v>
      </c>
      <c r="Q72" t="s">
        <v>6</v>
      </c>
      <c r="R72" t="s">
        <v>7</v>
      </c>
      <c r="S72" s="9" t="s">
        <v>2742</v>
      </c>
      <c r="T72" t="s">
        <v>5</v>
      </c>
      <c r="U72" s="3">
        <v>0.01</v>
      </c>
      <c r="V72" t="s">
        <v>8</v>
      </c>
      <c r="W72" s="3">
        <v>0.01</v>
      </c>
      <c r="X72" t="s">
        <v>8</v>
      </c>
      <c r="Y72" s="16" t="s">
        <v>5</v>
      </c>
      <c r="Z72" s="16" t="s">
        <v>5</v>
      </c>
      <c r="AA72" s="16" t="s">
        <v>5</v>
      </c>
      <c r="AB72" s="16" t="s">
        <v>5</v>
      </c>
      <c r="AC72" t="s">
        <v>5</v>
      </c>
      <c r="AD72" t="s">
        <v>5</v>
      </c>
      <c r="AE72" t="s">
        <v>5</v>
      </c>
      <c r="AF72" t="s">
        <v>30</v>
      </c>
      <c r="AG72" t="s">
        <v>1559</v>
      </c>
      <c r="AH72" t="s">
        <v>1560</v>
      </c>
    </row>
    <row r="73" spans="1:34" outlineLevel="2" x14ac:dyDescent="0.2">
      <c r="A73" t="s">
        <v>0</v>
      </c>
      <c r="B73" t="s">
        <v>1439</v>
      </c>
      <c r="C73" t="s">
        <v>1561</v>
      </c>
      <c r="D73" t="s">
        <v>1</v>
      </c>
      <c r="E73" t="s">
        <v>2</v>
      </c>
      <c r="F73" t="s">
        <v>1431</v>
      </c>
      <c r="G73" s="2">
        <v>45397</v>
      </c>
      <c r="H73" s="2">
        <v>45397</v>
      </c>
      <c r="I73" t="s">
        <v>11</v>
      </c>
      <c r="J73" s="2">
        <v>45398</v>
      </c>
      <c r="K73" t="s">
        <v>4</v>
      </c>
      <c r="L73" t="s">
        <v>1556</v>
      </c>
      <c r="M73" t="s">
        <v>1438</v>
      </c>
      <c r="N73" t="s">
        <v>5</v>
      </c>
      <c r="O73" s="15"/>
      <c r="P73" s="16" t="s">
        <v>5</v>
      </c>
      <c r="Q73" t="s">
        <v>6</v>
      </c>
      <c r="R73" t="s">
        <v>7</v>
      </c>
      <c r="S73" s="9" t="s">
        <v>2742</v>
      </c>
      <c r="T73" t="s">
        <v>5</v>
      </c>
      <c r="U73" s="3">
        <v>0.01</v>
      </c>
      <c r="V73" t="s">
        <v>8</v>
      </c>
      <c r="W73" s="3">
        <v>0.01</v>
      </c>
      <c r="X73" t="s">
        <v>8</v>
      </c>
      <c r="Y73" s="16" t="s">
        <v>5</v>
      </c>
      <c r="Z73" s="16" t="s">
        <v>5</v>
      </c>
      <c r="AA73" s="16" t="s">
        <v>5</v>
      </c>
      <c r="AB73" s="16" t="s">
        <v>5</v>
      </c>
      <c r="AC73" t="s">
        <v>5</v>
      </c>
      <c r="AD73" t="s">
        <v>5</v>
      </c>
      <c r="AE73" t="s">
        <v>5</v>
      </c>
      <c r="AF73" t="s">
        <v>30</v>
      </c>
      <c r="AG73" t="s">
        <v>1562</v>
      </c>
      <c r="AH73" t="s">
        <v>1560</v>
      </c>
    </row>
    <row r="74" spans="1:34" outlineLevel="2" x14ac:dyDescent="0.2">
      <c r="A74" t="s">
        <v>0</v>
      </c>
      <c r="B74" t="s">
        <v>1439</v>
      </c>
      <c r="C74" t="s">
        <v>1563</v>
      </c>
      <c r="D74" t="s">
        <v>1</v>
      </c>
      <c r="E74" t="s">
        <v>2</v>
      </c>
      <c r="F74" t="s">
        <v>1431</v>
      </c>
      <c r="G74" s="2">
        <v>45397</v>
      </c>
      <c r="H74" s="2">
        <v>45397</v>
      </c>
      <c r="I74" t="s">
        <v>11</v>
      </c>
      <c r="J74" s="2">
        <v>45398</v>
      </c>
      <c r="K74" t="s">
        <v>4</v>
      </c>
      <c r="L74" t="s">
        <v>1556</v>
      </c>
      <c r="M74" t="s">
        <v>1438</v>
      </c>
      <c r="N74" t="s">
        <v>5</v>
      </c>
      <c r="O74" s="15"/>
      <c r="P74" s="16" t="s">
        <v>5</v>
      </c>
      <c r="Q74" t="s">
        <v>6</v>
      </c>
      <c r="R74" t="s">
        <v>7</v>
      </c>
      <c r="S74" s="9" t="s">
        <v>2742</v>
      </c>
      <c r="T74" t="s">
        <v>5</v>
      </c>
      <c r="U74" s="3">
        <v>0.01</v>
      </c>
      <c r="V74" t="s">
        <v>8</v>
      </c>
      <c r="W74" s="3">
        <v>0.01</v>
      </c>
      <c r="X74" t="s">
        <v>8</v>
      </c>
      <c r="Y74" s="16" t="s">
        <v>5</v>
      </c>
      <c r="Z74" s="16" t="s">
        <v>5</v>
      </c>
      <c r="AA74" s="16" t="s">
        <v>5</v>
      </c>
      <c r="AB74" s="16" t="s">
        <v>5</v>
      </c>
      <c r="AC74" t="s">
        <v>5</v>
      </c>
      <c r="AD74" t="s">
        <v>5</v>
      </c>
      <c r="AE74" t="s">
        <v>5</v>
      </c>
      <c r="AF74" t="s">
        <v>30</v>
      </c>
      <c r="AG74" t="s">
        <v>1564</v>
      </c>
      <c r="AH74" t="s">
        <v>1509</v>
      </c>
    </row>
    <row r="75" spans="1:34" outlineLevel="2" x14ac:dyDescent="0.2">
      <c r="A75" t="s">
        <v>0</v>
      </c>
      <c r="B75" t="s">
        <v>1439</v>
      </c>
      <c r="C75" t="s">
        <v>1565</v>
      </c>
      <c r="D75" t="s">
        <v>1</v>
      </c>
      <c r="E75" t="s">
        <v>2</v>
      </c>
      <c r="F75" t="s">
        <v>1431</v>
      </c>
      <c r="G75" s="2">
        <v>45397</v>
      </c>
      <c r="H75" s="2">
        <v>45397</v>
      </c>
      <c r="I75" t="s">
        <v>11</v>
      </c>
      <c r="J75" s="2">
        <v>45398</v>
      </c>
      <c r="K75" t="s">
        <v>4</v>
      </c>
      <c r="L75" t="s">
        <v>1556</v>
      </c>
      <c r="M75" t="s">
        <v>1438</v>
      </c>
      <c r="N75" t="s">
        <v>5</v>
      </c>
      <c r="O75" s="15"/>
      <c r="P75" s="16" t="s">
        <v>5</v>
      </c>
      <c r="Q75" t="s">
        <v>6</v>
      </c>
      <c r="R75" t="s">
        <v>7</v>
      </c>
      <c r="S75" s="9" t="s">
        <v>2742</v>
      </c>
      <c r="T75" t="s">
        <v>5</v>
      </c>
      <c r="U75" s="3">
        <v>0.01</v>
      </c>
      <c r="V75" t="s">
        <v>8</v>
      </c>
      <c r="W75" s="3">
        <v>0.01</v>
      </c>
      <c r="X75" t="s">
        <v>8</v>
      </c>
      <c r="Y75" s="16" t="s">
        <v>5</v>
      </c>
      <c r="Z75" s="16" t="s">
        <v>5</v>
      </c>
      <c r="AA75" s="16" t="s">
        <v>5</v>
      </c>
      <c r="AB75" s="16" t="s">
        <v>5</v>
      </c>
      <c r="AC75" t="s">
        <v>5</v>
      </c>
      <c r="AD75" t="s">
        <v>5</v>
      </c>
      <c r="AE75" t="s">
        <v>5</v>
      </c>
      <c r="AF75" t="s">
        <v>30</v>
      </c>
      <c r="AG75" t="s">
        <v>1566</v>
      </c>
      <c r="AH75" t="s">
        <v>1509</v>
      </c>
    </row>
    <row r="76" spans="1:34" outlineLevel="2" x14ac:dyDescent="0.2">
      <c r="A76" t="s">
        <v>0</v>
      </c>
      <c r="B76" t="s">
        <v>1439</v>
      </c>
      <c r="C76" t="s">
        <v>1567</v>
      </c>
      <c r="D76" t="s">
        <v>1</v>
      </c>
      <c r="E76" t="s">
        <v>2</v>
      </c>
      <c r="F76" t="s">
        <v>1431</v>
      </c>
      <c r="G76" s="2">
        <v>45397</v>
      </c>
      <c r="H76" s="2">
        <v>45397</v>
      </c>
      <c r="I76" t="s">
        <v>11</v>
      </c>
      <c r="J76" s="2">
        <v>45398</v>
      </c>
      <c r="K76" t="s">
        <v>4</v>
      </c>
      <c r="L76" t="s">
        <v>1556</v>
      </c>
      <c r="M76" t="s">
        <v>1438</v>
      </c>
      <c r="N76" t="s">
        <v>5</v>
      </c>
      <c r="O76" s="15"/>
      <c r="P76" s="16" t="s">
        <v>5</v>
      </c>
      <c r="Q76" t="s">
        <v>6</v>
      </c>
      <c r="R76" t="s">
        <v>7</v>
      </c>
      <c r="S76" s="9" t="s">
        <v>2742</v>
      </c>
      <c r="T76" t="s">
        <v>5</v>
      </c>
      <c r="U76" s="3">
        <v>0.1</v>
      </c>
      <c r="V76" t="s">
        <v>8</v>
      </c>
      <c r="W76" s="3">
        <v>0.1</v>
      </c>
      <c r="X76" t="s">
        <v>8</v>
      </c>
      <c r="Y76" s="16" t="s">
        <v>5</v>
      </c>
      <c r="Z76" s="16" t="s">
        <v>5</v>
      </c>
      <c r="AA76" s="16" t="s">
        <v>5</v>
      </c>
      <c r="AB76" s="16" t="s">
        <v>5</v>
      </c>
      <c r="AC76" t="s">
        <v>5</v>
      </c>
      <c r="AD76" t="s">
        <v>5</v>
      </c>
      <c r="AE76" t="s">
        <v>5</v>
      </c>
      <c r="AF76" t="s">
        <v>30</v>
      </c>
      <c r="AG76" t="s">
        <v>1568</v>
      </c>
      <c r="AH76" t="s">
        <v>1569</v>
      </c>
    </row>
    <row r="77" spans="1:34" outlineLevel="2" x14ac:dyDescent="0.2">
      <c r="A77" t="s">
        <v>0</v>
      </c>
      <c r="B77" t="s">
        <v>1439</v>
      </c>
      <c r="C77" t="s">
        <v>1572</v>
      </c>
      <c r="D77" t="s">
        <v>1</v>
      </c>
      <c r="E77" t="s">
        <v>2</v>
      </c>
      <c r="F77" t="s">
        <v>1431</v>
      </c>
      <c r="G77" s="2">
        <v>45405</v>
      </c>
      <c r="H77" s="2">
        <v>45405</v>
      </c>
      <c r="I77" t="s">
        <v>11</v>
      </c>
      <c r="J77" s="2">
        <v>45406</v>
      </c>
      <c r="K77" t="s">
        <v>13</v>
      </c>
      <c r="L77" t="s">
        <v>17</v>
      </c>
      <c r="M77" t="s">
        <v>1438</v>
      </c>
      <c r="N77" t="s">
        <v>5</v>
      </c>
      <c r="O77" s="15"/>
      <c r="P77" s="16" t="s">
        <v>5</v>
      </c>
      <c r="Q77" t="s">
        <v>6</v>
      </c>
      <c r="R77" t="s">
        <v>7</v>
      </c>
      <c r="S77" s="9" t="s">
        <v>2742</v>
      </c>
      <c r="T77" t="s">
        <v>5</v>
      </c>
      <c r="U77" s="3">
        <v>1000000</v>
      </c>
      <c r="V77" t="s">
        <v>8</v>
      </c>
      <c r="W77" s="3">
        <v>1000000</v>
      </c>
      <c r="X77" t="s">
        <v>8</v>
      </c>
      <c r="Y77" s="16" t="s">
        <v>5</v>
      </c>
      <c r="Z77" s="16" t="s">
        <v>5</v>
      </c>
      <c r="AA77" s="16" t="s">
        <v>5</v>
      </c>
      <c r="AB77" s="16" t="s">
        <v>5</v>
      </c>
      <c r="AC77" t="s">
        <v>5</v>
      </c>
      <c r="AD77" t="s">
        <v>5</v>
      </c>
      <c r="AE77" t="s">
        <v>5</v>
      </c>
      <c r="AF77" t="s">
        <v>5</v>
      </c>
      <c r="AG77" t="s">
        <v>1573</v>
      </c>
      <c r="AH77" t="s">
        <v>1441</v>
      </c>
    </row>
    <row r="78" spans="1:34" outlineLevel="2" x14ac:dyDescent="0.2">
      <c r="A78" t="s">
        <v>0</v>
      </c>
      <c r="B78" t="s">
        <v>1439</v>
      </c>
      <c r="C78" t="s">
        <v>236</v>
      </c>
      <c r="D78" t="s">
        <v>1</v>
      </c>
      <c r="E78" t="s">
        <v>2</v>
      </c>
      <c r="F78" t="s">
        <v>1431</v>
      </c>
      <c r="G78" s="2">
        <v>45405</v>
      </c>
      <c r="H78" s="2">
        <v>45405</v>
      </c>
      <c r="I78" t="s">
        <v>11</v>
      </c>
      <c r="J78" s="2">
        <v>45406</v>
      </c>
      <c r="K78" t="s">
        <v>13</v>
      </c>
      <c r="L78" t="s">
        <v>235</v>
      </c>
      <c r="M78" t="s">
        <v>1433</v>
      </c>
      <c r="N78" t="s">
        <v>5</v>
      </c>
      <c r="O78" s="15"/>
      <c r="P78" s="16" t="s">
        <v>5</v>
      </c>
      <c r="Q78" t="s">
        <v>9</v>
      </c>
      <c r="R78" t="s">
        <v>7</v>
      </c>
      <c r="S78" s="9" t="s">
        <v>2646</v>
      </c>
      <c r="T78" t="s">
        <v>5</v>
      </c>
      <c r="U78" s="3">
        <v>-57372.15</v>
      </c>
      <c r="V78" t="s">
        <v>8</v>
      </c>
      <c r="W78" s="3">
        <v>-57372.15</v>
      </c>
      <c r="X78" t="s">
        <v>8</v>
      </c>
      <c r="Y78" s="16" t="s">
        <v>5</v>
      </c>
      <c r="Z78" s="16" t="s">
        <v>5</v>
      </c>
      <c r="AA78" s="16" t="s">
        <v>5</v>
      </c>
      <c r="AB78" s="16" t="s">
        <v>5</v>
      </c>
      <c r="AC78" t="s">
        <v>5</v>
      </c>
      <c r="AD78" t="s">
        <v>5</v>
      </c>
      <c r="AE78" t="s">
        <v>5</v>
      </c>
      <c r="AF78" t="s">
        <v>5</v>
      </c>
      <c r="AG78" t="s">
        <v>1574</v>
      </c>
      <c r="AH78" t="s">
        <v>1575</v>
      </c>
    </row>
    <row r="79" spans="1:34" outlineLevel="2" x14ac:dyDescent="0.2">
      <c r="A79" t="s">
        <v>0</v>
      </c>
      <c r="B79" t="s">
        <v>1439</v>
      </c>
      <c r="C79" t="s">
        <v>1576</v>
      </c>
      <c r="D79" t="s">
        <v>1</v>
      </c>
      <c r="E79" t="s">
        <v>2</v>
      </c>
      <c r="F79" t="s">
        <v>1431</v>
      </c>
      <c r="G79" s="2">
        <v>45405</v>
      </c>
      <c r="H79" s="2">
        <v>45405</v>
      </c>
      <c r="I79" t="s">
        <v>11</v>
      </c>
      <c r="J79" s="2">
        <v>45406</v>
      </c>
      <c r="K79" t="s">
        <v>13</v>
      </c>
      <c r="L79" t="s">
        <v>1577</v>
      </c>
      <c r="M79" t="s">
        <v>1433</v>
      </c>
      <c r="N79" t="s">
        <v>5</v>
      </c>
      <c r="O79" s="15"/>
      <c r="P79" s="16" t="s">
        <v>5</v>
      </c>
      <c r="Q79" t="s">
        <v>9</v>
      </c>
      <c r="R79" t="s">
        <v>7</v>
      </c>
      <c r="S79" s="9" t="s">
        <v>2646</v>
      </c>
      <c r="T79" t="s">
        <v>5</v>
      </c>
      <c r="U79" s="3">
        <v>-114829</v>
      </c>
      <c r="V79" t="s">
        <v>8</v>
      </c>
      <c r="W79" s="3">
        <v>-114829</v>
      </c>
      <c r="X79" t="s">
        <v>8</v>
      </c>
      <c r="Y79" s="16" t="s">
        <v>5</v>
      </c>
      <c r="Z79" s="16" t="s">
        <v>5</v>
      </c>
      <c r="AA79" s="16" t="s">
        <v>5</v>
      </c>
      <c r="AB79" s="16" t="s">
        <v>5</v>
      </c>
      <c r="AC79" t="s">
        <v>5</v>
      </c>
      <c r="AD79" t="s">
        <v>5</v>
      </c>
      <c r="AE79" t="s">
        <v>5</v>
      </c>
      <c r="AF79" t="s">
        <v>138</v>
      </c>
      <c r="AG79" t="s">
        <v>1578</v>
      </c>
      <c r="AH79" t="s">
        <v>1579</v>
      </c>
    </row>
    <row r="80" spans="1:34" outlineLevel="2" x14ac:dyDescent="0.2">
      <c r="A80" t="s">
        <v>0</v>
      </c>
      <c r="B80" t="s">
        <v>1439</v>
      </c>
      <c r="C80" t="s">
        <v>1587</v>
      </c>
      <c r="D80" t="s">
        <v>1</v>
      </c>
      <c r="E80" t="s">
        <v>2</v>
      </c>
      <c r="F80" t="s">
        <v>1431</v>
      </c>
      <c r="G80" s="2">
        <v>45411</v>
      </c>
      <c r="H80" s="2">
        <v>45411</v>
      </c>
      <c r="I80" t="s">
        <v>11</v>
      </c>
      <c r="J80" s="2">
        <v>45412</v>
      </c>
      <c r="K80" t="s">
        <v>4</v>
      </c>
      <c r="L80" t="s">
        <v>17</v>
      </c>
      <c r="M80" t="s">
        <v>1438</v>
      </c>
      <c r="N80" t="s">
        <v>5</v>
      </c>
      <c r="O80" s="15"/>
      <c r="P80" s="16" t="s">
        <v>5</v>
      </c>
      <c r="Q80" t="s">
        <v>6</v>
      </c>
      <c r="R80" t="s">
        <v>7</v>
      </c>
      <c r="S80" s="9" t="s">
        <v>2742</v>
      </c>
      <c r="T80" t="s">
        <v>5</v>
      </c>
      <c r="U80" s="3">
        <v>1000000</v>
      </c>
      <c r="V80" t="s">
        <v>8</v>
      </c>
      <c r="W80" s="3">
        <v>1000000</v>
      </c>
      <c r="X80" t="s">
        <v>8</v>
      </c>
      <c r="Y80" s="16" t="s">
        <v>5</v>
      </c>
      <c r="Z80" s="16" t="s">
        <v>5</v>
      </c>
      <c r="AA80" s="16" t="s">
        <v>5</v>
      </c>
      <c r="AB80" s="16" t="s">
        <v>5</v>
      </c>
      <c r="AC80" t="s">
        <v>5</v>
      </c>
      <c r="AD80" t="s">
        <v>5</v>
      </c>
      <c r="AE80" t="s">
        <v>5</v>
      </c>
      <c r="AF80" t="s">
        <v>5</v>
      </c>
      <c r="AG80" t="s">
        <v>1588</v>
      </c>
      <c r="AH80" t="s">
        <v>1441</v>
      </c>
    </row>
    <row r="81" spans="1:34" outlineLevel="2" x14ac:dyDescent="0.2">
      <c r="A81" t="s">
        <v>0</v>
      </c>
      <c r="B81" t="s">
        <v>1439</v>
      </c>
      <c r="C81" t="s">
        <v>1589</v>
      </c>
      <c r="D81" t="s">
        <v>1</v>
      </c>
      <c r="E81" t="s">
        <v>2</v>
      </c>
      <c r="F81" t="s">
        <v>1431</v>
      </c>
      <c r="G81" s="2">
        <v>45411</v>
      </c>
      <c r="H81" s="2">
        <v>45411</v>
      </c>
      <c r="I81" t="s">
        <v>11</v>
      </c>
      <c r="J81" s="2">
        <v>45412</v>
      </c>
      <c r="K81" t="s">
        <v>4</v>
      </c>
      <c r="L81" t="s">
        <v>942</v>
      </c>
      <c r="M81" t="s">
        <v>1433</v>
      </c>
      <c r="N81" t="s">
        <v>5</v>
      </c>
      <c r="O81" s="15"/>
      <c r="P81" s="16" t="s">
        <v>5</v>
      </c>
      <c r="Q81" t="s">
        <v>9</v>
      </c>
      <c r="R81" t="s">
        <v>7</v>
      </c>
      <c r="S81" s="9" t="s">
        <v>2646</v>
      </c>
      <c r="T81" t="s">
        <v>5</v>
      </c>
      <c r="U81" s="3">
        <v>-420000</v>
      </c>
      <c r="V81" t="s">
        <v>8</v>
      </c>
      <c r="W81" s="3">
        <v>-420000</v>
      </c>
      <c r="X81" t="s">
        <v>8</v>
      </c>
      <c r="Y81" s="16" t="s">
        <v>5</v>
      </c>
      <c r="Z81" s="16" t="s">
        <v>5</v>
      </c>
      <c r="AA81" s="16" t="s">
        <v>5</v>
      </c>
      <c r="AB81" s="16" t="s">
        <v>5</v>
      </c>
      <c r="AC81" t="s">
        <v>5</v>
      </c>
      <c r="AD81" t="s">
        <v>5</v>
      </c>
      <c r="AE81" t="s">
        <v>5</v>
      </c>
      <c r="AF81" t="s">
        <v>5</v>
      </c>
      <c r="AG81" t="s">
        <v>1590</v>
      </c>
      <c r="AH81" t="s">
        <v>1591</v>
      </c>
    </row>
    <row r="82" spans="1:34" outlineLevel="2" x14ac:dyDescent="0.2">
      <c r="A82" t="s">
        <v>0</v>
      </c>
      <c r="B82" t="s">
        <v>1439</v>
      </c>
      <c r="C82" t="s">
        <v>1596</v>
      </c>
      <c r="D82" t="s">
        <v>1</v>
      </c>
      <c r="E82" t="s">
        <v>2</v>
      </c>
      <c r="F82" t="s">
        <v>1431</v>
      </c>
      <c r="G82" s="2">
        <v>45414</v>
      </c>
      <c r="H82" s="2">
        <v>45414</v>
      </c>
      <c r="I82" t="s">
        <v>12</v>
      </c>
      <c r="J82" s="2">
        <v>45415</v>
      </c>
      <c r="K82" t="s">
        <v>4</v>
      </c>
      <c r="L82" t="s">
        <v>1597</v>
      </c>
      <c r="M82" t="s">
        <v>1433</v>
      </c>
      <c r="N82" t="s">
        <v>5</v>
      </c>
      <c r="O82" s="15"/>
      <c r="P82" s="16" t="s">
        <v>5</v>
      </c>
      <c r="Q82" t="s">
        <v>9</v>
      </c>
      <c r="R82" t="s">
        <v>7</v>
      </c>
      <c r="S82" s="9" t="s">
        <v>2646</v>
      </c>
      <c r="T82" t="s">
        <v>5</v>
      </c>
      <c r="U82" s="3">
        <v>-55055</v>
      </c>
      <c r="V82" t="s">
        <v>8</v>
      </c>
      <c r="W82" s="3">
        <v>-55055</v>
      </c>
      <c r="X82" t="s">
        <v>8</v>
      </c>
      <c r="Y82" s="16" t="s">
        <v>5</v>
      </c>
      <c r="Z82" s="16" t="s">
        <v>5</v>
      </c>
      <c r="AA82" s="16" t="s">
        <v>5</v>
      </c>
      <c r="AB82" s="16" t="s">
        <v>5</v>
      </c>
      <c r="AC82" t="s">
        <v>5</v>
      </c>
      <c r="AD82" t="s">
        <v>5</v>
      </c>
      <c r="AE82" t="s">
        <v>5</v>
      </c>
      <c r="AF82" t="s">
        <v>5</v>
      </c>
      <c r="AG82" t="s">
        <v>1598</v>
      </c>
      <c r="AH82" t="s">
        <v>1599</v>
      </c>
    </row>
    <row r="83" spans="1:34" outlineLevel="2" x14ac:dyDescent="0.2">
      <c r="A83" t="s">
        <v>0</v>
      </c>
      <c r="B83" t="s">
        <v>1439</v>
      </c>
      <c r="C83" t="s">
        <v>247</v>
      </c>
      <c r="D83" t="s">
        <v>1</v>
      </c>
      <c r="E83" t="s">
        <v>2</v>
      </c>
      <c r="F83" t="s">
        <v>1431</v>
      </c>
      <c r="G83" s="2">
        <v>45415</v>
      </c>
      <c r="H83" s="2">
        <v>45415</v>
      </c>
      <c r="I83" t="s">
        <v>12</v>
      </c>
      <c r="J83" s="2">
        <v>45418</v>
      </c>
      <c r="K83" t="s">
        <v>13</v>
      </c>
      <c r="L83" t="s">
        <v>246</v>
      </c>
      <c r="M83" t="s">
        <v>1433</v>
      </c>
      <c r="N83" t="s">
        <v>5</v>
      </c>
      <c r="O83" s="15"/>
      <c r="P83" s="16" t="s">
        <v>5</v>
      </c>
      <c r="Q83" t="s">
        <v>9</v>
      </c>
      <c r="R83" t="s">
        <v>7</v>
      </c>
      <c r="S83" s="9" t="s">
        <v>2646</v>
      </c>
      <c r="T83" t="s">
        <v>5</v>
      </c>
      <c r="U83" s="3">
        <v>-5446</v>
      </c>
      <c r="V83" t="s">
        <v>8</v>
      </c>
      <c r="W83" s="3">
        <v>-5446</v>
      </c>
      <c r="X83" t="s">
        <v>8</v>
      </c>
      <c r="Y83" s="16" t="s">
        <v>5</v>
      </c>
      <c r="Z83" s="16" t="s">
        <v>5</v>
      </c>
      <c r="AA83" s="16" t="s">
        <v>5</v>
      </c>
      <c r="AB83" s="16" t="s">
        <v>5</v>
      </c>
      <c r="AC83" t="s">
        <v>5</v>
      </c>
      <c r="AD83" t="s">
        <v>5</v>
      </c>
      <c r="AE83" t="s">
        <v>5</v>
      </c>
      <c r="AF83" t="s">
        <v>5</v>
      </c>
      <c r="AG83" t="s">
        <v>1602</v>
      </c>
      <c r="AH83" t="s">
        <v>1603</v>
      </c>
    </row>
    <row r="84" spans="1:34" outlineLevel="2" x14ac:dyDescent="0.2">
      <c r="A84" t="s">
        <v>0</v>
      </c>
      <c r="B84" t="s">
        <v>1439</v>
      </c>
      <c r="C84" t="s">
        <v>1606</v>
      </c>
      <c r="D84" t="s">
        <v>1</v>
      </c>
      <c r="E84" t="s">
        <v>2</v>
      </c>
      <c r="F84" t="s">
        <v>1431</v>
      </c>
      <c r="G84" s="2">
        <v>45421</v>
      </c>
      <c r="H84" s="2">
        <v>45421</v>
      </c>
      <c r="I84" t="s">
        <v>12</v>
      </c>
      <c r="J84" s="2">
        <v>45422</v>
      </c>
      <c r="K84" t="s">
        <v>4</v>
      </c>
      <c r="L84" t="s">
        <v>17</v>
      </c>
      <c r="M84" t="s">
        <v>1438</v>
      </c>
      <c r="N84" t="s">
        <v>5</v>
      </c>
      <c r="O84" s="15"/>
      <c r="P84" s="16" t="s">
        <v>5</v>
      </c>
      <c r="Q84" t="s">
        <v>6</v>
      </c>
      <c r="R84" t="s">
        <v>7</v>
      </c>
      <c r="S84" s="9" t="s">
        <v>2742</v>
      </c>
      <c r="T84" t="s">
        <v>5</v>
      </c>
      <c r="U84" s="3">
        <v>1000000</v>
      </c>
      <c r="V84" t="s">
        <v>8</v>
      </c>
      <c r="W84" s="3">
        <v>1000000</v>
      </c>
      <c r="X84" t="s">
        <v>8</v>
      </c>
      <c r="Y84" s="16" t="s">
        <v>5</v>
      </c>
      <c r="Z84" s="16" t="s">
        <v>5</v>
      </c>
      <c r="AA84" s="16" t="s">
        <v>5</v>
      </c>
      <c r="AB84" s="16" t="s">
        <v>5</v>
      </c>
      <c r="AC84" t="s">
        <v>5</v>
      </c>
      <c r="AD84" t="s">
        <v>5</v>
      </c>
      <c r="AE84" t="s">
        <v>5</v>
      </c>
      <c r="AF84" t="s">
        <v>1472</v>
      </c>
      <c r="AG84" t="s">
        <v>1607</v>
      </c>
      <c r="AH84" t="s">
        <v>1441</v>
      </c>
    </row>
    <row r="85" spans="1:34" outlineLevel="2" x14ac:dyDescent="0.2">
      <c r="A85" t="s">
        <v>0</v>
      </c>
      <c r="B85" t="s">
        <v>1439</v>
      </c>
      <c r="C85" t="s">
        <v>257</v>
      </c>
      <c r="D85" t="s">
        <v>1</v>
      </c>
      <c r="E85" t="s">
        <v>2</v>
      </c>
      <c r="F85" t="s">
        <v>1431</v>
      </c>
      <c r="G85" s="2">
        <v>45421</v>
      </c>
      <c r="H85" s="2">
        <v>45421</v>
      </c>
      <c r="I85" t="s">
        <v>12</v>
      </c>
      <c r="J85" s="2">
        <v>45422</v>
      </c>
      <c r="K85" t="s">
        <v>4</v>
      </c>
      <c r="L85" t="s">
        <v>256</v>
      </c>
      <c r="M85" t="s">
        <v>1433</v>
      </c>
      <c r="N85" t="s">
        <v>5</v>
      </c>
      <c r="O85" s="15"/>
      <c r="P85" s="16" t="s">
        <v>5</v>
      </c>
      <c r="Q85" t="s">
        <v>9</v>
      </c>
      <c r="R85" t="s">
        <v>7</v>
      </c>
      <c r="S85" s="9" t="s">
        <v>2646</v>
      </c>
      <c r="T85" t="s">
        <v>5</v>
      </c>
      <c r="U85" s="3">
        <v>-18866.93</v>
      </c>
      <c r="V85" t="s">
        <v>8</v>
      </c>
      <c r="W85" s="3">
        <v>-18866.93</v>
      </c>
      <c r="X85" t="s">
        <v>8</v>
      </c>
      <c r="Y85" s="16" t="s">
        <v>5</v>
      </c>
      <c r="Z85" s="16" t="s">
        <v>5</v>
      </c>
      <c r="AA85" s="16" t="s">
        <v>5</v>
      </c>
      <c r="AB85" s="16" t="s">
        <v>5</v>
      </c>
      <c r="AC85" t="s">
        <v>5</v>
      </c>
      <c r="AD85" t="s">
        <v>5</v>
      </c>
      <c r="AE85" t="s">
        <v>5</v>
      </c>
      <c r="AF85" t="s">
        <v>1472</v>
      </c>
      <c r="AG85" t="s">
        <v>1608</v>
      </c>
      <c r="AH85" t="s">
        <v>1609</v>
      </c>
    </row>
    <row r="86" spans="1:34" outlineLevel="2" x14ac:dyDescent="0.2">
      <c r="A86" t="s">
        <v>0</v>
      </c>
      <c r="B86" t="s">
        <v>1439</v>
      </c>
      <c r="C86" t="s">
        <v>288</v>
      </c>
      <c r="D86" t="s">
        <v>1</v>
      </c>
      <c r="E86" t="s">
        <v>2</v>
      </c>
      <c r="F86" t="s">
        <v>1431</v>
      </c>
      <c r="G86" s="2">
        <v>45421</v>
      </c>
      <c r="H86" s="2">
        <v>45421</v>
      </c>
      <c r="I86" t="s">
        <v>12</v>
      </c>
      <c r="J86" s="2">
        <v>45422</v>
      </c>
      <c r="K86" t="s">
        <v>4</v>
      </c>
      <c r="L86" t="s">
        <v>287</v>
      </c>
      <c r="M86" t="s">
        <v>1433</v>
      </c>
      <c r="N86" t="s">
        <v>5</v>
      </c>
      <c r="O86" s="15"/>
      <c r="P86" s="16" t="s">
        <v>5</v>
      </c>
      <c r="Q86" t="s">
        <v>9</v>
      </c>
      <c r="R86" t="s">
        <v>7</v>
      </c>
      <c r="S86" s="9" t="s">
        <v>2646</v>
      </c>
      <c r="T86" t="s">
        <v>5</v>
      </c>
      <c r="U86" s="3">
        <v>-136733.63</v>
      </c>
      <c r="V86" t="s">
        <v>8</v>
      </c>
      <c r="W86" s="3">
        <v>-136733.63</v>
      </c>
      <c r="X86" t="s">
        <v>8</v>
      </c>
      <c r="Y86" s="16" t="s">
        <v>5</v>
      </c>
      <c r="Z86" s="16" t="s">
        <v>5</v>
      </c>
      <c r="AA86" s="16" t="s">
        <v>5</v>
      </c>
      <c r="AB86" s="16" t="s">
        <v>5</v>
      </c>
      <c r="AC86" t="s">
        <v>5</v>
      </c>
      <c r="AD86" t="s">
        <v>5</v>
      </c>
      <c r="AE86" t="s">
        <v>5</v>
      </c>
      <c r="AF86" t="s">
        <v>30</v>
      </c>
      <c r="AG86" t="s">
        <v>1610</v>
      </c>
      <c r="AH86" t="s">
        <v>1484</v>
      </c>
    </row>
    <row r="87" spans="1:34" outlineLevel="2" x14ac:dyDescent="0.2">
      <c r="A87" t="s">
        <v>0</v>
      </c>
      <c r="B87" t="s">
        <v>1439</v>
      </c>
      <c r="C87" t="s">
        <v>278</v>
      </c>
      <c r="D87" t="s">
        <v>1</v>
      </c>
      <c r="E87" t="s">
        <v>2</v>
      </c>
      <c r="F87" t="s">
        <v>1431</v>
      </c>
      <c r="G87" s="2">
        <v>45421</v>
      </c>
      <c r="H87" s="2">
        <v>45421</v>
      </c>
      <c r="I87" t="s">
        <v>12</v>
      </c>
      <c r="J87" s="2">
        <v>45422</v>
      </c>
      <c r="K87" t="s">
        <v>4</v>
      </c>
      <c r="L87" t="s">
        <v>277</v>
      </c>
      <c r="M87" t="s">
        <v>1433</v>
      </c>
      <c r="N87" t="s">
        <v>5</v>
      </c>
      <c r="O87" s="15"/>
      <c r="P87" s="16" t="s">
        <v>5</v>
      </c>
      <c r="Q87" t="s">
        <v>9</v>
      </c>
      <c r="R87" t="s">
        <v>7</v>
      </c>
      <c r="S87" s="9" t="s">
        <v>2646</v>
      </c>
      <c r="T87" t="s">
        <v>5</v>
      </c>
      <c r="U87" s="3">
        <v>-148830</v>
      </c>
      <c r="V87" t="s">
        <v>8</v>
      </c>
      <c r="W87" s="3">
        <v>-148830</v>
      </c>
      <c r="X87" t="s">
        <v>8</v>
      </c>
      <c r="Y87" s="16" t="s">
        <v>5</v>
      </c>
      <c r="Z87" s="16" t="s">
        <v>5</v>
      </c>
      <c r="AA87" s="16" t="s">
        <v>5</v>
      </c>
      <c r="AB87" s="16" t="s">
        <v>5</v>
      </c>
      <c r="AC87" t="s">
        <v>5</v>
      </c>
      <c r="AD87" t="s">
        <v>5</v>
      </c>
      <c r="AE87" t="s">
        <v>5</v>
      </c>
      <c r="AF87" t="s">
        <v>30</v>
      </c>
      <c r="AG87" t="s">
        <v>1611</v>
      </c>
      <c r="AH87" t="s">
        <v>1484</v>
      </c>
    </row>
    <row r="88" spans="1:34" outlineLevel="2" x14ac:dyDescent="0.2">
      <c r="A88" t="s">
        <v>0</v>
      </c>
      <c r="B88" t="s">
        <v>1439</v>
      </c>
      <c r="C88" t="s">
        <v>272</v>
      </c>
      <c r="D88" t="s">
        <v>1</v>
      </c>
      <c r="E88" t="s">
        <v>2</v>
      </c>
      <c r="F88" t="s">
        <v>1431</v>
      </c>
      <c r="G88" s="2">
        <v>45421</v>
      </c>
      <c r="H88" s="2">
        <v>45421</v>
      </c>
      <c r="I88" t="s">
        <v>12</v>
      </c>
      <c r="J88" s="2">
        <v>45422</v>
      </c>
      <c r="K88" t="s">
        <v>4</v>
      </c>
      <c r="L88" t="s">
        <v>271</v>
      </c>
      <c r="M88" t="s">
        <v>1433</v>
      </c>
      <c r="N88" t="s">
        <v>5</v>
      </c>
      <c r="O88" s="15"/>
      <c r="P88" s="16" t="s">
        <v>5</v>
      </c>
      <c r="Q88" t="s">
        <v>9</v>
      </c>
      <c r="R88" t="s">
        <v>7</v>
      </c>
      <c r="S88" s="9" t="s">
        <v>2646</v>
      </c>
      <c r="T88" t="s">
        <v>5</v>
      </c>
      <c r="U88" s="3">
        <v>-374343.75</v>
      </c>
      <c r="V88" t="s">
        <v>8</v>
      </c>
      <c r="W88" s="3">
        <v>-374343.75</v>
      </c>
      <c r="X88" t="s">
        <v>8</v>
      </c>
      <c r="Y88" s="16" t="s">
        <v>5</v>
      </c>
      <c r="Z88" s="16" t="s">
        <v>5</v>
      </c>
      <c r="AA88" s="16" t="s">
        <v>5</v>
      </c>
      <c r="AB88" s="16" t="s">
        <v>5</v>
      </c>
      <c r="AC88" t="s">
        <v>5</v>
      </c>
      <c r="AD88" t="s">
        <v>5</v>
      </c>
      <c r="AE88" t="s">
        <v>5</v>
      </c>
      <c r="AF88" t="s">
        <v>30</v>
      </c>
      <c r="AG88" t="s">
        <v>1612</v>
      </c>
      <c r="AH88" t="s">
        <v>1484</v>
      </c>
    </row>
    <row r="89" spans="1:34" outlineLevel="2" x14ac:dyDescent="0.2">
      <c r="A89" t="s">
        <v>0</v>
      </c>
      <c r="B89" t="s">
        <v>1439</v>
      </c>
      <c r="C89" t="s">
        <v>283</v>
      </c>
      <c r="D89" t="s">
        <v>1</v>
      </c>
      <c r="E89" t="s">
        <v>2</v>
      </c>
      <c r="F89" t="s">
        <v>1431</v>
      </c>
      <c r="G89" s="2">
        <v>45421</v>
      </c>
      <c r="H89" s="2">
        <v>45421</v>
      </c>
      <c r="I89" t="s">
        <v>12</v>
      </c>
      <c r="J89" s="2">
        <v>45422</v>
      </c>
      <c r="K89" t="s">
        <v>4</v>
      </c>
      <c r="L89" t="s">
        <v>282</v>
      </c>
      <c r="M89" t="s">
        <v>1433</v>
      </c>
      <c r="N89" t="s">
        <v>5</v>
      </c>
      <c r="O89" s="15"/>
      <c r="P89" s="16" t="s">
        <v>5</v>
      </c>
      <c r="Q89" t="s">
        <v>9</v>
      </c>
      <c r="R89" t="s">
        <v>7</v>
      </c>
      <c r="S89" s="9" t="s">
        <v>2646</v>
      </c>
      <c r="T89" t="s">
        <v>5</v>
      </c>
      <c r="U89" s="3">
        <v>-374343.75</v>
      </c>
      <c r="V89" t="s">
        <v>8</v>
      </c>
      <c r="W89" s="3">
        <v>-374343.75</v>
      </c>
      <c r="X89" t="s">
        <v>8</v>
      </c>
      <c r="Y89" s="16" t="s">
        <v>5</v>
      </c>
      <c r="Z89" s="16" t="s">
        <v>5</v>
      </c>
      <c r="AA89" s="16" t="s">
        <v>5</v>
      </c>
      <c r="AB89" s="16" t="s">
        <v>5</v>
      </c>
      <c r="AC89" t="s">
        <v>5</v>
      </c>
      <c r="AD89" t="s">
        <v>5</v>
      </c>
      <c r="AE89" t="s">
        <v>5</v>
      </c>
      <c r="AF89" t="s">
        <v>30</v>
      </c>
      <c r="AG89" t="s">
        <v>1613</v>
      </c>
      <c r="AH89" t="s">
        <v>1484</v>
      </c>
    </row>
    <row r="90" spans="1:34" outlineLevel="2" x14ac:dyDescent="0.2">
      <c r="A90" t="s">
        <v>0</v>
      </c>
      <c r="B90" t="s">
        <v>1439</v>
      </c>
      <c r="C90" t="s">
        <v>267</v>
      </c>
      <c r="D90" t="s">
        <v>1</v>
      </c>
      <c r="E90" t="s">
        <v>2</v>
      </c>
      <c r="F90" t="s">
        <v>1431</v>
      </c>
      <c r="G90" s="2">
        <v>45425</v>
      </c>
      <c r="H90" s="2">
        <v>45425</v>
      </c>
      <c r="I90" t="s">
        <v>12</v>
      </c>
      <c r="J90" s="2">
        <v>45426</v>
      </c>
      <c r="K90" t="s">
        <v>4</v>
      </c>
      <c r="L90" t="s">
        <v>266</v>
      </c>
      <c r="M90" t="s">
        <v>1433</v>
      </c>
      <c r="N90" t="s">
        <v>5</v>
      </c>
      <c r="O90" s="15"/>
      <c r="P90" s="16" t="s">
        <v>5</v>
      </c>
      <c r="Q90" t="s">
        <v>9</v>
      </c>
      <c r="R90" t="s">
        <v>7</v>
      </c>
      <c r="S90" s="9" t="s">
        <v>2646</v>
      </c>
      <c r="T90" t="s">
        <v>5</v>
      </c>
      <c r="U90" s="3">
        <v>-672</v>
      </c>
      <c r="V90" t="s">
        <v>8</v>
      </c>
      <c r="W90" s="3">
        <v>-672</v>
      </c>
      <c r="X90" t="s">
        <v>8</v>
      </c>
      <c r="Y90" s="16" t="s">
        <v>5</v>
      </c>
      <c r="Z90" s="16" t="s">
        <v>5</v>
      </c>
      <c r="AA90" s="16" t="s">
        <v>5</v>
      </c>
      <c r="AB90" s="16" t="s">
        <v>5</v>
      </c>
      <c r="AC90" t="s">
        <v>5</v>
      </c>
      <c r="AD90" t="s">
        <v>5</v>
      </c>
      <c r="AE90" t="s">
        <v>5</v>
      </c>
      <c r="AF90" t="s">
        <v>5</v>
      </c>
      <c r="AG90" t="s">
        <v>1618</v>
      </c>
      <c r="AH90" t="s">
        <v>1619</v>
      </c>
    </row>
    <row r="91" spans="1:34" outlineLevel="2" x14ac:dyDescent="0.2">
      <c r="A91" t="s">
        <v>0</v>
      </c>
      <c r="B91" t="s">
        <v>1439</v>
      </c>
      <c r="C91" t="s">
        <v>252</v>
      </c>
      <c r="D91" t="s">
        <v>1</v>
      </c>
      <c r="E91" t="s">
        <v>2</v>
      </c>
      <c r="F91" t="s">
        <v>1431</v>
      </c>
      <c r="G91" s="2">
        <v>45425</v>
      </c>
      <c r="H91" s="2">
        <v>45425</v>
      </c>
      <c r="I91" t="s">
        <v>12</v>
      </c>
      <c r="J91" s="2">
        <v>45426</v>
      </c>
      <c r="K91" t="s">
        <v>4</v>
      </c>
      <c r="L91" t="s">
        <v>251</v>
      </c>
      <c r="M91" t="s">
        <v>1433</v>
      </c>
      <c r="N91" t="s">
        <v>5</v>
      </c>
      <c r="O91" s="15"/>
      <c r="P91" s="16" t="s">
        <v>5</v>
      </c>
      <c r="Q91" t="s">
        <v>9</v>
      </c>
      <c r="R91" t="s">
        <v>7</v>
      </c>
      <c r="S91" s="9" t="s">
        <v>2646</v>
      </c>
      <c r="T91" t="s">
        <v>5</v>
      </c>
      <c r="U91" s="3">
        <v>-4549.6000000000004</v>
      </c>
      <c r="V91" t="s">
        <v>8</v>
      </c>
      <c r="W91" s="3">
        <v>-4549.6000000000004</v>
      </c>
      <c r="X91" t="s">
        <v>8</v>
      </c>
      <c r="Y91" s="16" t="s">
        <v>5</v>
      </c>
      <c r="Z91" s="16" t="s">
        <v>5</v>
      </c>
      <c r="AA91" s="16" t="s">
        <v>5</v>
      </c>
      <c r="AB91" s="16" t="s">
        <v>5</v>
      </c>
      <c r="AC91" t="s">
        <v>5</v>
      </c>
      <c r="AD91" t="s">
        <v>5</v>
      </c>
      <c r="AE91" t="s">
        <v>5</v>
      </c>
      <c r="AF91" t="s">
        <v>30</v>
      </c>
      <c r="AG91" t="s">
        <v>1620</v>
      </c>
      <c r="AH91" t="s">
        <v>1621</v>
      </c>
    </row>
    <row r="92" spans="1:34" outlineLevel="2" x14ac:dyDescent="0.2">
      <c r="A92" t="s">
        <v>0</v>
      </c>
      <c r="B92" t="s">
        <v>1439</v>
      </c>
      <c r="C92" t="s">
        <v>297</v>
      </c>
      <c r="D92" t="s">
        <v>1</v>
      </c>
      <c r="E92" t="s">
        <v>2</v>
      </c>
      <c r="F92" t="s">
        <v>1431</v>
      </c>
      <c r="G92" s="2">
        <v>45425</v>
      </c>
      <c r="H92" s="2">
        <v>45425</v>
      </c>
      <c r="I92" t="s">
        <v>12</v>
      </c>
      <c r="J92" s="2">
        <v>45426</v>
      </c>
      <c r="K92" t="s">
        <v>4</v>
      </c>
      <c r="L92" t="s">
        <v>296</v>
      </c>
      <c r="M92" t="s">
        <v>1433</v>
      </c>
      <c r="N92" t="s">
        <v>5</v>
      </c>
      <c r="O92" s="15"/>
      <c r="P92" s="16" t="s">
        <v>5</v>
      </c>
      <c r="Q92" t="s">
        <v>9</v>
      </c>
      <c r="R92" t="s">
        <v>7</v>
      </c>
      <c r="S92" s="9" t="s">
        <v>2646</v>
      </c>
      <c r="T92" t="s">
        <v>5</v>
      </c>
      <c r="U92" s="3">
        <v>-10890</v>
      </c>
      <c r="V92" t="s">
        <v>8</v>
      </c>
      <c r="W92" s="3">
        <v>-10890</v>
      </c>
      <c r="X92" t="s">
        <v>8</v>
      </c>
      <c r="Y92" s="16" t="s">
        <v>5</v>
      </c>
      <c r="Z92" s="16" t="s">
        <v>5</v>
      </c>
      <c r="AA92" s="16" t="s">
        <v>5</v>
      </c>
      <c r="AB92" s="16" t="s">
        <v>5</v>
      </c>
      <c r="AC92" t="s">
        <v>5</v>
      </c>
      <c r="AD92" t="s">
        <v>5</v>
      </c>
      <c r="AE92" t="s">
        <v>5</v>
      </c>
      <c r="AF92" t="s">
        <v>138</v>
      </c>
      <c r="AG92" t="s">
        <v>1622</v>
      </c>
      <c r="AH92" t="s">
        <v>1623</v>
      </c>
    </row>
    <row r="93" spans="1:34" outlineLevel="2" x14ac:dyDescent="0.2">
      <c r="A93" t="s">
        <v>0</v>
      </c>
      <c r="B93" t="s">
        <v>1439</v>
      </c>
      <c r="C93" t="s">
        <v>1624</v>
      </c>
      <c r="D93" t="s">
        <v>1</v>
      </c>
      <c r="E93" t="s">
        <v>2</v>
      </c>
      <c r="F93" t="s">
        <v>1431</v>
      </c>
      <c r="G93" s="2">
        <v>45426</v>
      </c>
      <c r="H93" s="2">
        <v>45426</v>
      </c>
      <c r="I93" t="s">
        <v>12</v>
      </c>
      <c r="J93" s="2">
        <v>45427</v>
      </c>
      <c r="K93" t="s">
        <v>4</v>
      </c>
      <c r="L93" t="s">
        <v>17</v>
      </c>
      <c r="M93" t="s">
        <v>1438</v>
      </c>
      <c r="N93" t="s">
        <v>5</v>
      </c>
      <c r="O93" s="15"/>
      <c r="P93" s="16" t="s">
        <v>5</v>
      </c>
      <c r="Q93" t="s">
        <v>6</v>
      </c>
      <c r="R93" t="s">
        <v>7</v>
      </c>
      <c r="S93" s="9" t="s">
        <v>2742</v>
      </c>
      <c r="T93" t="s">
        <v>5</v>
      </c>
      <c r="U93" s="3">
        <v>1000000</v>
      </c>
      <c r="V93" t="s">
        <v>8</v>
      </c>
      <c r="W93" s="3">
        <v>1000000</v>
      </c>
      <c r="X93" t="s">
        <v>8</v>
      </c>
      <c r="Y93" s="16" t="s">
        <v>5</v>
      </c>
      <c r="Z93" s="16" t="s">
        <v>5</v>
      </c>
      <c r="AA93" s="16" t="s">
        <v>5</v>
      </c>
      <c r="AB93" s="16" t="s">
        <v>5</v>
      </c>
      <c r="AC93" t="s">
        <v>5</v>
      </c>
      <c r="AD93" t="s">
        <v>5</v>
      </c>
      <c r="AE93" t="s">
        <v>5</v>
      </c>
      <c r="AF93" t="s">
        <v>5</v>
      </c>
      <c r="AG93" t="s">
        <v>1625</v>
      </c>
      <c r="AH93" t="s">
        <v>1441</v>
      </c>
    </row>
    <row r="94" spans="1:34" outlineLevel="2" x14ac:dyDescent="0.2">
      <c r="A94" t="s">
        <v>0</v>
      </c>
      <c r="B94" t="s">
        <v>1439</v>
      </c>
      <c r="C94" t="s">
        <v>301</v>
      </c>
      <c r="D94" t="s">
        <v>1</v>
      </c>
      <c r="E94" t="s">
        <v>2</v>
      </c>
      <c r="F94" t="s">
        <v>1431</v>
      </c>
      <c r="G94" s="2">
        <v>45426</v>
      </c>
      <c r="H94" s="2">
        <v>45426</v>
      </c>
      <c r="I94" t="s">
        <v>12</v>
      </c>
      <c r="J94" s="2">
        <v>45427</v>
      </c>
      <c r="K94" t="s">
        <v>4</v>
      </c>
      <c r="L94" t="s">
        <v>14</v>
      </c>
      <c r="M94" t="s">
        <v>1433</v>
      </c>
      <c r="N94" t="s">
        <v>5</v>
      </c>
      <c r="O94" s="15"/>
      <c r="P94" s="16" t="s">
        <v>5</v>
      </c>
      <c r="Q94" t="s">
        <v>9</v>
      </c>
      <c r="R94" t="s">
        <v>7</v>
      </c>
      <c r="S94" s="9" t="s">
        <v>2646</v>
      </c>
      <c r="T94" t="s">
        <v>5</v>
      </c>
      <c r="U94" s="3">
        <v>-20000</v>
      </c>
      <c r="V94" t="s">
        <v>8</v>
      </c>
      <c r="W94" s="3">
        <v>-20000</v>
      </c>
      <c r="X94" t="s">
        <v>8</v>
      </c>
      <c r="Y94" s="16" t="s">
        <v>5</v>
      </c>
      <c r="Z94" s="16" t="s">
        <v>5</v>
      </c>
      <c r="AA94" s="16" t="s">
        <v>5</v>
      </c>
      <c r="AB94" s="16" t="s">
        <v>5</v>
      </c>
      <c r="AC94" t="s">
        <v>5</v>
      </c>
      <c r="AD94" t="s">
        <v>5</v>
      </c>
      <c r="AE94" t="s">
        <v>5</v>
      </c>
      <c r="AF94" t="s">
        <v>5</v>
      </c>
      <c r="AG94" t="s">
        <v>1626</v>
      </c>
      <c r="AH94" t="s">
        <v>1627</v>
      </c>
    </row>
    <row r="95" spans="1:34" outlineLevel="2" x14ac:dyDescent="0.2">
      <c r="A95" t="s">
        <v>0</v>
      </c>
      <c r="B95" t="s">
        <v>1439</v>
      </c>
      <c r="C95" t="s">
        <v>293</v>
      </c>
      <c r="D95" t="s">
        <v>1</v>
      </c>
      <c r="E95" t="s">
        <v>2</v>
      </c>
      <c r="F95" t="s">
        <v>1431</v>
      </c>
      <c r="G95" s="2">
        <v>45426</v>
      </c>
      <c r="H95" s="2">
        <v>45426</v>
      </c>
      <c r="I95" t="s">
        <v>12</v>
      </c>
      <c r="J95" s="2">
        <v>45427</v>
      </c>
      <c r="K95" t="s">
        <v>4</v>
      </c>
      <c r="L95" t="s">
        <v>292</v>
      </c>
      <c r="M95" t="s">
        <v>1433</v>
      </c>
      <c r="N95" t="s">
        <v>5</v>
      </c>
      <c r="O95" s="15"/>
      <c r="P95" s="16" t="s">
        <v>5</v>
      </c>
      <c r="Q95" t="s">
        <v>9</v>
      </c>
      <c r="R95" t="s">
        <v>7</v>
      </c>
      <c r="S95" s="9" t="s">
        <v>2646</v>
      </c>
      <c r="T95" t="s">
        <v>5</v>
      </c>
      <c r="U95" s="3">
        <v>-80000</v>
      </c>
      <c r="V95" t="s">
        <v>8</v>
      </c>
      <c r="W95" s="3">
        <v>-80000</v>
      </c>
      <c r="X95" t="s">
        <v>8</v>
      </c>
      <c r="Y95" s="16" t="s">
        <v>5</v>
      </c>
      <c r="Z95" s="16" t="s">
        <v>5</v>
      </c>
      <c r="AA95" s="16" t="s">
        <v>5</v>
      </c>
      <c r="AB95" s="16" t="s">
        <v>5</v>
      </c>
      <c r="AC95" t="s">
        <v>5</v>
      </c>
      <c r="AD95" t="s">
        <v>5</v>
      </c>
      <c r="AE95" t="s">
        <v>5</v>
      </c>
      <c r="AF95" t="s">
        <v>30</v>
      </c>
      <c r="AG95" t="s">
        <v>1628</v>
      </c>
      <c r="AH95" t="s">
        <v>1629</v>
      </c>
    </row>
    <row r="96" spans="1:34" outlineLevel="2" x14ac:dyDescent="0.2">
      <c r="A96" t="s">
        <v>0</v>
      </c>
      <c r="B96" t="s">
        <v>1439</v>
      </c>
      <c r="C96" t="s">
        <v>322</v>
      </c>
      <c r="D96" t="s">
        <v>1</v>
      </c>
      <c r="E96" t="s">
        <v>2</v>
      </c>
      <c r="F96" t="s">
        <v>1431</v>
      </c>
      <c r="G96" s="2">
        <v>45426</v>
      </c>
      <c r="H96" s="2">
        <v>45426</v>
      </c>
      <c r="I96" t="s">
        <v>12</v>
      </c>
      <c r="J96" s="2">
        <v>45427</v>
      </c>
      <c r="K96" t="s">
        <v>4</v>
      </c>
      <c r="L96" t="s">
        <v>321</v>
      </c>
      <c r="M96" t="s">
        <v>1433</v>
      </c>
      <c r="N96" t="s">
        <v>5</v>
      </c>
      <c r="O96" s="15"/>
      <c r="P96" s="16" t="s">
        <v>5</v>
      </c>
      <c r="Q96" t="s">
        <v>9</v>
      </c>
      <c r="R96" t="s">
        <v>7</v>
      </c>
      <c r="S96" s="9" t="s">
        <v>2646</v>
      </c>
      <c r="T96" t="s">
        <v>5</v>
      </c>
      <c r="U96" s="3">
        <v>-5000</v>
      </c>
      <c r="V96" t="s">
        <v>8</v>
      </c>
      <c r="W96" s="3">
        <v>-5000</v>
      </c>
      <c r="X96" t="s">
        <v>8</v>
      </c>
      <c r="Y96" s="16" t="s">
        <v>5</v>
      </c>
      <c r="Z96" s="16" t="s">
        <v>5</v>
      </c>
      <c r="AA96" s="16" t="s">
        <v>5</v>
      </c>
      <c r="AB96" s="16" t="s">
        <v>5</v>
      </c>
      <c r="AC96" t="s">
        <v>5</v>
      </c>
      <c r="AD96" t="s">
        <v>5</v>
      </c>
      <c r="AE96" t="s">
        <v>5</v>
      </c>
      <c r="AF96" t="s">
        <v>30</v>
      </c>
      <c r="AG96" t="s">
        <v>1630</v>
      </c>
      <c r="AH96" t="s">
        <v>1631</v>
      </c>
    </row>
    <row r="97" spans="1:34" outlineLevel="2" x14ac:dyDescent="0.2">
      <c r="A97" t="s">
        <v>0</v>
      </c>
      <c r="B97" t="s">
        <v>1439</v>
      </c>
      <c r="C97" t="s">
        <v>407</v>
      </c>
      <c r="D97" t="s">
        <v>1</v>
      </c>
      <c r="E97" t="s">
        <v>2</v>
      </c>
      <c r="F97" t="s">
        <v>1431</v>
      </c>
      <c r="G97" s="2">
        <v>45426</v>
      </c>
      <c r="H97" s="2">
        <v>45426</v>
      </c>
      <c r="I97" t="s">
        <v>12</v>
      </c>
      <c r="J97" s="2">
        <v>45427</v>
      </c>
      <c r="K97" t="s">
        <v>4</v>
      </c>
      <c r="L97" t="s">
        <v>406</v>
      </c>
      <c r="M97" t="s">
        <v>1433</v>
      </c>
      <c r="N97" t="s">
        <v>5</v>
      </c>
      <c r="O97" s="15"/>
      <c r="P97" s="16" t="s">
        <v>5</v>
      </c>
      <c r="Q97" t="s">
        <v>9</v>
      </c>
      <c r="R97" t="s">
        <v>7</v>
      </c>
      <c r="S97" s="9" t="s">
        <v>2646</v>
      </c>
      <c r="T97" t="s">
        <v>5</v>
      </c>
      <c r="U97" s="3">
        <v>-7135</v>
      </c>
      <c r="V97" t="s">
        <v>8</v>
      </c>
      <c r="W97" s="3">
        <v>-7135</v>
      </c>
      <c r="X97" t="s">
        <v>8</v>
      </c>
      <c r="Y97" s="16" t="s">
        <v>5</v>
      </c>
      <c r="Z97" s="16" t="s">
        <v>5</v>
      </c>
      <c r="AA97" s="16" t="s">
        <v>5</v>
      </c>
      <c r="AB97" s="16" t="s">
        <v>5</v>
      </c>
      <c r="AC97" t="s">
        <v>5</v>
      </c>
      <c r="AD97" t="s">
        <v>5</v>
      </c>
      <c r="AE97" t="s">
        <v>5</v>
      </c>
      <c r="AF97" t="s">
        <v>30</v>
      </c>
      <c r="AG97" t="s">
        <v>1632</v>
      </c>
      <c r="AH97" t="s">
        <v>1633</v>
      </c>
    </row>
    <row r="98" spans="1:34" outlineLevel="2" x14ac:dyDescent="0.2">
      <c r="A98" t="s">
        <v>0</v>
      </c>
      <c r="B98" t="s">
        <v>1439</v>
      </c>
      <c r="C98" t="s">
        <v>337</v>
      </c>
      <c r="D98" t="s">
        <v>1</v>
      </c>
      <c r="E98" t="s">
        <v>2</v>
      </c>
      <c r="F98" t="s">
        <v>1431</v>
      </c>
      <c r="G98" s="2">
        <v>45426</v>
      </c>
      <c r="H98" s="2">
        <v>45426</v>
      </c>
      <c r="I98" t="s">
        <v>12</v>
      </c>
      <c r="J98" s="2">
        <v>45427</v>
      </c>
      <c r="K98" t="s">
        <v>4</v>
      </c>
      <c r="L98" t="s">
        <v>336</v>
      </c>
      <c r="M98" t="s">
        <v>1433</v>
      </c>
      <c r="N98" t="s">
        <v>5</v>
      </c>
      <c r="O98" s="15"/>
      <c r="P98" s="16" t="s">
        <v>5</v>
      </c>
      <c r="Q98" t="s">
        <v>9</v>
      </c>
      <c r="R98" t="s">
        <v>7</v>
      </c>
      <c r="S98" s="9" t="s">
        <v>2646</v>
      </c>
      <c r="T98" t="s">
        <v>5</v>
      </c>
      <c r="U98" s="3">
        <v>-9970</v>
      </c>
      <c r="V98" t="s">
        <v>8</v>
      </c>
      <c r="W98" s="3">
        <v>-9970</v>
      </c>
      <c r="X98" t="s">
        <v>8</v>
      </c>
      <c r="Y98" s="16" t="s">
        <v>5</v>
      </c>
      <c r="Z98" s="16" t="s">
        <v>5</v>
      </c>
      <c r="AA98" s="16" t="s">
        <v>5</v>
      </c>
      <c r="AB98" s="16" t="s">
        <v>5</v>
      </c>
      <c r="AC98" t="s">
        <v>5</v>
      </c>
      <c r="AD98" t="s">
        <v>5</v>
      </c>
      <c r="AE98" t="s">
        <v>5</v>
      </c>
      <c r="AF98" t="s">
        <v>30</v>
      </c>
      <c r="AG98" t="s">
        <v>1634</v>
      </c>
      <c r="AH98" t="s">
        <v>1635</v>
      </c>
    </row>
    <row r="99" spans="1:34" outlineLevel="2" x14ac:dyDescent="0.2">
      <c r="A99" t="s">
        <v>0</v>
      </c>
      <c r="B99" t="s">
        <v>1439</v>
      </c>
      <c r="C99" t="s">
        <v>346</v>
      </c>
      <c r="D99" t="s">
        <v>1</v>
      </c>
      <c r="E99" t="s">
        <v>2</v>
      </c>
      <c r="F99" t="s">
        <v>1431</v>
      </c>
      <c r="G99" s="2">
        <v>45426</v>
      </c>
      <c r="H99" s="2">
        <v>45426</v>
      </c>
      <c r="I99" t="s">
        <v>12</v>
      </c>
      <c r="J99" s="2">
        <v>45427</v>
      </c>
      <c r="K99" t="s">
        <v>4</v>
      </c>
      <c r="L99" t="s">
        <v>345</v>
      </c>
      <c r="M99" t="s">
        <v>1433</v>
      </c>
      <c r="N99" t="s">
        <v>5</v>
      </c>
      <c r="O99" s="15"/>
      <c r="P99" s="16" t="s">
        <v>5</v>
      </c>
      <c r="Q99" t="s">
        <v>9</v>
      </c>
      <c r="R99" t="s">
        <v>7</v>
      </c>
      <c r="S99" s="9" t="s">
        <v>2646</v>
      </c>
      <c r="T99" t="s">
        <v>5</v>
      </c>
      <c r="U99" s="3">
        <v>-18150</v>
      </c>
      <c r="V99" t="s">
        <v>8</v>
      </c>
      <c r="W99" s="3">
        <v>-18150</v>
      </c>
      <c r="X99" t="s">
        <v>8</v>
      </c>
      <c r="Y99" s="16" t="s">
        <v>5</v>
      </c>
      <c r="Z99" s="16" t="s">
        <v>5</v>
      </c>
      <c r="AA99" s="16" t="s">
        <v>5</v>
      </c>
      <c r="AB99" s="16" t="s">
        <v>5</v>
      </c>
      <c r="AC99" t="s">
        <v>5</v>
      </c>
      <c r="AD99" t="s">
        <v>5</v>
      </c>
      <c r="AE99" t="s">
        <v>5</v>
      </c>
      <c r="AF99" t="s">
        <v>30</v>
      </c>
      <c r="AG99" t="s">
        <v>1636</v>
      </c>
      <c r="AH99" t="s">
        <v>1637</v>
      </c>
    </row>
    <row r="100" spans="1:34" outlineLevel="2" x14ac:dyDescent="0.2">
      <c r="A100" t="s">
        <v>0</v>
      </c>
      <c r="B100" t="s">
        <v>1439</v>
      </c>
      <c r="C100" t="s">
        <v>355</v>
      </c>
      <c r="D100" t="s">
        <v>1</v>
      </c>
      <c r="E100" t="s">
        <v>2</v>
      </c>
      <c r="F100" t="s">
        <v>1431</v>
      </c>
      <c r="G100" s="2">
        <v>45426</v>
      </c>
      <c r="H100" s="2">
        <v>45426</v>
      </c>
      <c r="I100" t="s">
        <v>12</v>
      </c>
      <c r="J100" s="2">
        <v>45427</v>
      </c>
      <c r="K100" t="s">
        <v>4</v>
      </c>
      <c r="L100" t="s">
        <v>354</v>
      </c>
      <c r="M100" t="s">
        <v>1433</v>
      </c>
      <c r="N100" t="s">
        <v>5</v>
      </c>
      <c r="O100" s="15"/>
      <c r="P100" s="16" t="s">
        <v>5</v>
      </c>
      <c r="Q100" t="s">
        <v>9</v>
      </c>
      <c r="R100" t="s">
        <v>7</v>
      </c>
      <c r="S100" s="9" t="s">
        <v>2646</v>
      </c>
      <c r="T100" t="s">
        <v>5</v>
      </c>
      <c r="U100" s="3">
        <v>-18799.759999999998</v>
      </c>
      <c r="V100" t="s">
        <v>8</v>
      </c>
      <c r="W100" s="3">
        <v>-18799.759999999998</v>
      </c>
      <c r="X100" t="s">
        <v>8</v>
      </c>
      <c r="Y100" s="16" t="s">
        <v>5</v>
      </c>
      <c r="Z100" s="16" t="s">
        <v>5</v>
      </c>
      <c r="AA100" s="16" t="s">
        <v>5</v>
      </c>
      <c r="AB100" s="16" t="s">
        <v>5</v>
      </c>
      <c r="AC100" t="s">
        <v>5</v>
      </c>
      <c r="AD100" t="s">
        <v>5</v>
      </c>
      <c r="AE100" t="s">
        <v>5</v>
      </c>
      <c r="AF100" t="s">
        <v>138</v>
      </c>
      <c r="AG100" t="s">
        <v>1638</v>
      </c>
      <c r="AH100" t="s">
        <v>1639</v>
      </c>
    </row>
    <row r="101" spans="1:34" outlineLevel="2" x14ac:dyDescent="0.2">
      <c r="A101" t="s">
        <v>0</v>
      </c>
      <c r="B101" t="s">
        <v>1439</v>
      </c>
      <c r="C101" t="s">
        <v>318</v>
      </c>
      <c r="D101" t="s">
        <v>1</v>
      </c>
      <c r="E101" t="s">
        <v>2</v>
      </c>
      <c r="F101" t="s">
        <v>1431</v>
      </c>
      <c r="G101" s="2">
        <v>45426</v>
      </c>
      <c r="H101" s="2">
        <v>45426</v>
      </c>
      <c r="I101" t="s">
        <v>12</v>
      </c>
      <c r="J101" s="2">
        <v>45427</v>
      </c>
      <c r="K101" t="s">
        <v>4</v>
      </c>
      <c r="L101" t="s">
        <v>317</v>
      </c>
      <c r="M101" t="s">
        <v>1433</v>
      </c>
      <c r="N101" t="s">
        <v>5</v>
      </c>
      <c r="O101" s="15"/>
      <c r="P101" s="16" t="s">
        <v>5</v>
      </c>
      <c r="Q101" t="s">
        <v>9</v>
      </c>
      <c r="R101" t="s">
        <v>7</v>
      </c>
      <c r="S101" s="9" t="s">
        <v>2646</v>
      </c>
      <c r="T101" t="s">
        <v>5</v>
      </c>
      <c r="U101" s="3">
        <v>-25410</v>
      </c>
      <c r="V101" t="s">
        <v>8</v>
      </c>
      <c r="W101" s="3">
        <v>-25410</v>
      </c>
      <c r="X101" t="s">
        <v>8</v>
      </c>
      <c r="Y101" s="16" t="s">
        <v>5</v>
      </c>
      <c r="Z101" s="16" t="s">
        <v>5</v>
      </c>
      <c r="AA101" s="16" t="s">
        <v>5</v>
      </c>
      <c r="AB101" s="16" t="s">
        <v>5</v>
      </c>
      <c r="AC101" t="s">
        <v>5</v>
      </c>
      <c r="AD101" t="s">
        <v>5</v>
      </c>
      <c r="AE101" t="s">
        <v>5</v>
      </c>
      <c r="AF101" t="s">
        <v>138</v>
      </c>
      <c r="AG101" t="s">
        <v>1640</v>
      </c>
      <c r="AH101" t="s">
        <v>1641</v>
      </c>
    </row>
    <row r="102" spans="1:34" outlineLevel="2" x14ac:dyDescent="0.2">
      <c r="A102" t="s">
        <v>0</v>
      </c>
      <c r="B102" t="s">
        <v>1439</v>
      </c>
      <c r="C102" t="s">
        <v>1642</v>
      </c>
      <c r="D102" t="s">
        <v>1</v>
      </c>
      <c r="E102" t="s">
        <v>2</v>
      </c>
      <c r="F102" t="s">
        <v>1431</v>
      </c>
      <c r="G102" s="2">
        <v>45426</v>
      </c>
      <c r="H102" s="2">
        <v>45426</v>
      </c>
      <c r="I102" t="s">
        <v>12</v>
      </c>
      <c r="J102" s="2">
        <v>45427</v>
      </c>
      <c r="K102" t="s">
        <v>4</v>
      </c>
      <c r="L102" t="s">
        <v>391</v>
      </c>
      <c r="M102" t="s">
        <v>1433</v>
      </c>
      <c r="N102" t="s">
        <v>5</v>
      </c>
      <c r="O102" s="15"/>
      <c r="P102" s="16" t="s">
        <v>5</v>
      </c>
      <c r="Q102" t="s">
        <v>9</v>
      </c>
      <c r="R102" t="s">
        <v>7</v>
      </c>
      <c r="S102" s="9" t="s">
        <v>2646</v>
      </c>
      <c r="T102" t="s">
        <v>5</v>
      </c>
      <c r="U102" s="3">
        <v>-70890</v>
      </c>
      <c r="V102" t="s">
        <v>8</v>
      </c>
      <c r="W102" s="3">
        <v>-70890</v>
      </c>
      <c r="X102" t="s">
        <v>8</v>
      </c>
      <c r="Y102" s="16" t="s">
        <v>5</v>
      </c>
      <c r="Z102" s="16" t="s">
        <v>5</v>
      </c>
      <c r="AA102" s="16" t="s">
        <v>5</v>
      </c>
      <c r="AB102" s="16" t="s">
        <v>5</v>
      </c>
      <c r="AC102" t="s">
        <v>5</v>
      </c>
      <c r="AD102" t="s">
        <v>5</v>
      </c>
      <c r="AE102" t="s">
        <v>5</v>
      </c>
      <c r="AF102" t="s">
        <v>30</v>
      </c>
      <c r="AG102" t="s">
        <v>1643</v>
      </c>
      <c r="AH102" t="s">
        <v>1644</v>
      </c>
    </row>
    <row r="103" spans="1:34" outlineLevel="2" x14ac:dyDescent="0.2">
      <c r="A103" t="s">
        <v>0</v>
      </c>
      <c r="B103" t="s">
        <v>1439</v>
      </c>
      <c r="C103" t="s">
        <v>418</v>
      </c>
      <c r="D103" t="s">
        <v>1</v>
      </c>
      <c r="E103" t="s">
        <v>2</v>
      </c>
      <c r="F103" t="s">
        <v>1431</v>
      </c>
      <c r="G103" s="2">
        <v>45426</v>
      </c>
      <c r="H103" s="2">
        <v>45426</v>
      </c>
      <c r="I103" t="s">
        <v>12</v>
      </c>
      <c r="J103" s="2">
        <v>45427</v>
      </c>
      <c r="K103" t="s">
        <v>4</v>
      </c>
      <c r="L103" t="s">
        <v>417</v>
      </c>
      <c r="M103" t="s">
        <v>1433</v>
      </c>
      <c r="N103" t="s">
        <v>5</v>
      </c>
      <c r="O103" s="15"/>
      <c r="P103" s="16" t="s">
        <v>5</v>
      </c>
      <c r="Q103" t="s">
        <v>9</v>
      </c>
      <c r="R103" t="s">
        <v>7</v>
      </c>
      <c r="S103" s="9" t="s">
        <v>2646</v>
      </c>
      <c r="T103" t="s">
        <v>5</v>
      </c>
      <c r="U103" s="3">
        <v>-75528.2</v>
      </c>
      <c r="V103" t="s">
        <v>8</v>
      </c>
      <c r="W103" s="3">
        <v>-75528.2</v>
      </c>
      <c r="X103" t="s">
        <v>8</v>
      </c>
      <c r="Y103" s="16" t="s">
        <v>5</v>
      </c>
      <c r="Z103" s="16" t="s">
        <v>5</v>
      </c>
      <c r="AA103" s="16" t="s">
        <v>5</v>
      </c>
      <c r="AB103" s="16" t="s">
        <v>5</v>
      </c>
      <c r="AC103" t="s">
        <v>5</v>
      </c>
      <c r="AD103" t="s">
        <v>5</v>
      </c>
      <c r="AE103" t="s">
        <v>5</v>
      </c>
      <c r="AF103" t="s">
        <v>30</v>
      </c>
      <c r="AG103" t="s">
        <v>1645</v>
      </c>
      <c r="AH103" t="s">
        <v>1484</v>
      </c>
    </row>
    <row r="104" spans="1:34" outlineLevel="2" x14ac:dyDescent="0.2">
      <c r="A104" t="s">
        <v>0</v>
      </c>
      <c r="B104" t="s">
        <v>1439</v>
      </c>
      <c r="C104" t="s">
        <v>428</v>
      </c>
      <c r="D104" t="s">
        <v>1</v>
      </c>
      <c r="E104" t="s">
        <v>2</v>
      </c>
      <c r="F104" t="s">
        <v>1431</v>
      </c>
      <c r="G104" s="2">
        <v>45426</v>
      </c>
      <c r="H104" s="2">
        <v>45426</v>
      </c>
      <c r="I104" t="s">
        <v>12</v>
      </c>
      <c r="J104" s="2">
        <v>45427</v>
      </c>
      <c r="K104" t="s">
        <v>4</v>
      </c>
      <c r="L104" t="s">
        <v>427</v>
      </c>
      <c r="M104" t="s">
        <v>1433</v>
      </c>
      <c r="N104" t="s">
        <v>5</v>
      </c>
      <c r="O104" s="15"/>
      <c r="P104" s="16" t="s">
        <v>5</v>
      </c>
      <c r="Q104" t="s">
        <v>9</v>
      </c>
      <c r="R104" t="s">
        <v>7</v>
      </c>
      <c r="S104" s="9" t="s">
        <v>2646</v>
      </c>
      <c r="T104" t="s">
        <v>5</v>
      </c>
      <c r="U104" s="3">
        <v>-66616.55</v>
      </c>
      <c r="V104" t="s">
        <v>8</v>
      </c>
      <c r="W104" s="3">
        <v>-66616.55</v>
      </c>
      <c r="X104" t="s">
        <v>8</v>
      </c>
      <c r="Y104" s="16" t="s">
        <v>5</v>
      </c>
      <c r="Z104" s="16" t="s">
        <v>5</v>
      </c>
      <c r="AA104" s="16" t="s">
        <v>5</v>
      </c>
      <c r="AB104" s="16" t="s">
        <v>5</v>
      </c>
      <c r="AC104" t="s">
        <v>5</v>
      </c>
      <c r="AD104" t="s">
        <v>5</v>
      </c>
      <c r="AE104" t="s">
        <v>5</v>
      </c>
      <c r="AF104" t="s">
        <v>30</v>
      </c>
      <c r="AG104" t="s">
        <v>1646</v>
      </c>
      <c r="AH104" t="s">
        <v>1484</v>
      </c>
    </row>
    <row r="105" spans="1:34" outlineLevel="2" x14ac:dyDescent="0.2">
      <c r="A105" t="s">
        <v>0</v>
      </c>
      <c r="B105" t="s">
        <v>1439</v>
      </c>
      <c r="C105" t="s">
        <v>387</v>
      </c>
      <c r="D105" t="s">
        <v>1</v>
      </c>
      <c r="E105" t="s">
        <v>2</v>
      </c>
      <c r="F105" t="s">
        <v>1431</v>
      </c>
      <c r="G105" s="2">
        <v>45427</v>
      </c>
      <c r="H105" s="2">
        <v>45427</v>
      </c>
      <c r="I105" t="s">
        <v>12</v>
      </c>
      <c r="J105" s="2">
        <v>45428</v>
      </c>
      <c r="K105" t="s">
        <v>4</v>
      </c>
      <c r="L105" t="s">
        <v>386</v>
      </c>
      <c r="M105" t="s">
        <v>1433</v>
      </c>
      <c r="N105" t="s">
        <v>5</v>
      </c>
      <c r="O105" s="15"/>
      <c r="P105" s="16" t="s">
        <v>5</v>
      </c>
      <c r="Q105" t="s">
        <v>9</v>
      </c>
      <c r="R105" t="s">
        <v>7</v>
      </c>
      <c r="S105" s="9" t="s">
        <v>2646</v>
      </c>
      <c r="T105" t="s">
        <v>5</v>
      </c>
      <c r="U105" s="3">
        <v>-10000</v>
      </c>
      <c r="V105" t="s">
        <v>8</v>
      </c>
      <c r="W105" s="3">
        <v>-10000</v>
      </c>
      <c r="X105" t="s">
        <v>8</v>
      </c>
      <c r="Y105" s="16" t="s">
        <v>5</v>
      </c>
      <c r="Z105" s="16" t="s">
        <v>5</v>
      </c>
      <c r="AA105" s="16" t="s">
        <v>5</v>
      </c>
      <c r="AB105" s="16" t="s">
        <v>5</v>
      </c>
      <c r="AC105" t="s">
        <v>5</v>
      </c>
      <c r="AD105" t="s">
        <v>5</v>
      </c>
      <c r="AE105" t="s">
        <v>5</v>
      </c>
      <c r="AF105" t="s">
        <v>5</v>
      </c>
      <c r="AG105" t="s">
        <v>1649</v>
      </c>
      <c r="AH105" t="s">
        <v>1650</v>
      </c>
    </row>
    <row r="106" spans="1:34" outlineLevel="2" x14ac:dyDescent="0.2">
      <c r="A106" t="s">
        <v>0</v>
      </c>
      <c r="B106" t="s">
        <v>1439</v>
      </c>
      <c r="C106" t="s">
        <v>1651</v>
      </c>
      <c r="D106" t="s">
        <v>1</v>
      </c>
      <c r="E106" t="s">
        <v>2</v>
      </c>
      <c r="F106" t="s">
        <v>1431</v>
      </c>
      <c r="G106" s="2">
        <v>45428</v>
      </c>
      <c r="H106" s="2">
        <v>45428</v>
      </c>
      <c r="I106" t="s">
        <v>12</v>
      </c>
      <c r="J106" s="2">
        <v>45429</v>
      </c>
      <c r="K106" t="s">
        <v>4</v>
      </c>
      <c r="L106" t="s">
        <v>17</v>
      </c>
      <c r="M106" t="s">
        <v>1438</v>
      </c>
      <c r="N106" t="s">
        <v>5</v>
      </c>
      <c r="O106" s="15"/>
      <c r="P106" s="16" t="s">
        <v>5</v>
      </c>
      <c r="Q106" t="s">
        <v>6</v>
      </c>
      <c r="R106" t="s">
        <v>7</v>
      </c>
      <c r="S106" s="9" t="s">
        <v>2742</v>
      </c>
      <c r="T106" t="s">
        <v>5</v>
      </c>
      <c r="U106" s="3">
        <v>1000000</v>
      </c>
      <c r="V106" t="s">
        <v>8</v>
      </c>
      <c r="W106" s="3">
        <v>1000000</v>
      </c>
      <c r="X106" t="s">
        <v>8</v>
      </c>
      <c r="Y106" s="16" t="s">
        <v>5</v>
      </c>
      <c r="Z106" s="16" t="s">
        <v>5</v>
      </c>
      <c r="AA106" s="16" t="s">
        <v>5</v>
      </c>
      <c r="AB106" s="16" t="s">
        <v>5</v>
      </c>
      <c r="AC106" t="s">
        <v>5</v>
      </c>
      <c r="AD106" t="s">
        <v>5</v>
      </c>
      <c r="AE106" t="s">
        <v>5</v>
      </c>
      <c r="AF106" t="s">
        <v>30</v>
      </c>
      <c r="AG106" t="s">
        <v>1652</v>
      </c>
      <c r="AH106" t="s">
        <v>1441</v>
      </c>
    </row>
    <row r="107" spans="1:34" outlineLevel="2" x14ac:dyDescent="0.2">
      <c r="A107" t="s">
        <v>0</v>
      </c>
      <c r="B107" t="s">
        <v>1439</v>
      </c>
      <c r="C107" t="s">
        <v>364</v>
      </c>
      <c r="D107" t="s">
        <v>1</v>
      </c>
      <c r="E107" t="s">
        <v>2</v>
      </c>
      <c r="F107" t="s">
        <v>1431</v>
      </c>
      <c r="G107" s="2">
        <v>45428</v>
      </c>
      <c r="H107" s="2">
        <v>45428</v>
      </c>
      <c r="I107" t="s">
        <v>12</v>
      </c>
      <c r="J107" s="2">
        <v>45429</v>
      </c>
      <c r="K107" t="s">
        <v>4</v>
      </c>
      <c r="L107" t="s">
        <v>363</v>
      </c>
      <c r="M107" t="s">
        <v>1433</v>
      </c>
      <c r="N107" t="s">
        <v>5</v>
      </c>
      <c r="O107" s="15"/>
      <c r="P107" s="16" t="s">
        <v>5</v>
      </c>
      <c r="Q107" t="s">
        <v>9</v>
      </c>
      <c r="R107" t="s">
        <v>7</v>
      </c>
      <c r="S107" s="9" t="s">
        <v>2646</v>
      </c>
      <c r="T107" t="s">
        <v>5</v>
      </c>
      <c r="U107" s="3">
        <v>-7526.2</v>
      </c>
      <c r="V107" t="s">
        <v>8</v>
      </c>
      <c r="W107" s="3">
        <v>-7526.2</v>
      </c>
      <c r="X107" t="s">
        <v>8</v>
      </c>
      <c r="Y107" s="16" t="s">
        <v>5</v>
      </c>
      <c r="Z107" s="16" t="s">
        <v>5</v>
      </c>
      <c r="AA107" s="16" t="s">
        <v>5</v>
      </c>
      <c r="AB107" s="16" t="s">
        <v>5</v>
      </c>
      <c r="AC107" t="s">
        <v>5</v>
      </c>
      <c r="AD107" t="s">
        <v>5</v>
      </c>
      <c r="AE107" t="s">
        <v>5</v>
      </c>
      <c r="AF107" t="s">
        <v>30</v>
      </c>
      <c r="AG107" t="s">
        <v>1653</v>
      </c>
      <c r="AH107" t="s">
        <v>1654</v>
      </c>
    </row>
    <row r="108" spans="1:34" outlineLevel="2" x14ac:dyDescent="0.2">
      <c r="A108" t="s">
        <v>0</v>
      </c>
      <c r="B108" t="s">
        <v>1439</v>
      </c>
      <c r="C108" t="s">
        <v>402</v>
      </c>
      <c r="D108" t="s">
        <v>1</v>
      </c>
      <c r="E108" t="s">
        <v>2</v>
      </c>
      <c r="F108" t="s">
        <v>1431</v>
      </c>
      <c r="G108" s="2">
        <v>45428</v>
      </c>
      <c r="H108" s="2">
        <v>45428</v>
      </c>
      <c r="I108" t="s">
        <v>12</v>
      </c>
      <c r="J108" s="2">
        <v>45429</v>
      </c>
      <c r="K108" t="s">
        <v>4</v>
      </c>
      <c r="L108" t="s">
        <v>401</v>
      </c>
      <c r="M108" t="s">
        <v>1433</v>
      </c>
      <c r="N108" t="s">
        <v>5</v>
      </c>
      <c r="O108" s="15"/>
      <c r="P108" s="16" t="s">
        <v>5</v>
      </c>
      <c r="Q108" t="s">
        <v>9</v>
      </c>
      <c r="R108" t="s">
        <v>7</v>
      </c>
      <c r="S108" s="9" t="s">
        <v>2646</v>
      </c>
      <c r="T108" t="s">
        <v>5</v>
      </c>
      <c r="U108" s="3">
        <v>-47432</v>
      </c>
      <c r="V108" t="s">
        <v>8</v>
      </c>
      <c r="W108" s="3">
        <v>-47432</v>
      </c>
      <c r="X108" t="s">
        <v>8</v>
      </c>
      <c r="Y108" s="16" t="s">
        <v>5</v>
      </c>
      <c r="Z108" s="16" t="s">
        <v>5</v>
      </c>
      <c r="AA108" s="16" t="s">
        <v>5</v>
      </c>
      <c r="AB108" s="16" t="s">
        <v>5</v>
      </c>
      <c r="AC108" t="s">
        <v>5</v>
      </c>
      <c r="AD108" t="s">
        <v>5</v>
      </c>
      <c r="AE108" t="s">
        <v>5</v>
      </c>
      <c r="AF108" t="s">
        <v>30</v>
      </c>
      <c r="AG108" t="s">
        <v>1655</v>
      </c>
      <c r="AH108" t="s">
        <v>1656</v>
      </c>
    </row>
    <row r="109" spans="1:34" outlineLevel="2" x14ac:dyDescent="0.2">
      <c r="A109" t="s">
        <v>0</v>
      </c>
      <c r="B109" t="s">
        <v>1439</v>
      </c>
      <c r="C109" t="s">
        <v>432</v>
      </c>
      <c r="D109" t="s">
        <v>1</v>
      </c>
      <c r="E109" t="s">
        <v>2</v>
      </c>
      <c r="F109" t="s">
        <v>1431</v>
      </c>
      <c r="G109" s="2">
        <v>45428</v>
      </c>
      <c r="H109" s="2">
        <v>45428</v>
      </c>
      <c r="I109" t="s">
        <v>12</v>
      </c>
      <c r="J109" s="2">
        <v>45429</v>
      </c>
      <c r="K109" t="s">
        <v>4</v>
      </c>
      <c r="L109" t="s">
        <v>431</v>
      </c>
      <c r="M109" t="s">
        <v>1433</v>
      </c>
      <c r="N109" t="s">
        <v>5</v>
      </c>
      <c r="O109" s="15"/>
      <c r="P109" s="16" t="s">
        <v>5</v>
      </c>
      <c r="Q109" t="s">
        <v>9</v>
      </c>
      <c r="R109" t="s">
        <v>7</v>
      </c>
      <c r="S109" s="9" t="s">
        <v>2646</v>
      </c>
      <c r="T109" t="s">
        <v>5</v>
      </c>
      <c r="U109" s="3">
        <v>-8211.06</v>
      </c>
      <c r="V109" t="s">
        <v>8</v>
      </c>
      <c r="W109" s="3">
        <v>-8211.06</v>
      </c>
      <c r="X109" t="s">
        <v>8</v>
      </c>
      <c r="Y109" s="16" t="s">
        <v>5</v>
      </c>
      <c r="Z109" s="16" t="s">
        <v>5</v>
      </c>
      <c r="AA109" s="16" t="s">
        <v>5</v>
      </c>
      <c r="AB109" s="16" t="s">
        <v>5</v>
      </c>
      <c r="AC109" t="s">
        <v>5</v>
      </c>
      <c r="AD109" t="s">
        <v>5</v>
      </c>
      <c r="AE109" t="s">
        <v>5</v>
      </c>
      <c r="AF109" t="s">
        <v>30</v>
      </c>
      <c r="AG109" t="s">
        <v>1657</v>
      </c>
      <c r="AH109" t="s">
        <v>1484</v>
      </c>
    </row>
    <row r="110" spans="1:34" outlineLevel="2" x14ac:dyDescent="0.2">
      <c r="A110" t="s">
        <v>0</v>
      </c>
      <c r="B110" t="s">
        <v>1439</v>
      </c>
      <c r="C110" t="s">
        <v>413</v>
      </c>
      <c r="D110" t="s">
        <v>1</v>
      </c>
      <c r="E110" t="s">
        <v>2</v>
      </c>
      <c r="F110" t="s">
        <v>1431</v>
      </c>
      <c r="G110" s="2">
        <v>45428</v>
      </c>
      <c r="H110" s="2">
        <v>45428</v>
      </c>
      <c r="I110" t="s">
        <v>12</v>
      </c>
      <c r="J110" s="2">
        <v>45429</v>
      </c>
      <c r="K110" t="s">
        <v>4</v>
      </c>
      <c r="L110" t="s">
        <v>412</v>
      </c>
      <c r="M110" t="s">
        <v>1433</v>
      </c>
      <c r="N110" t="s">
        <v>5</v>
      </c>
      <c r="O110" s="15"/>
      <c r="P110" s="16" t="s">
        <v>5</v>
      </c>
      <c r="Q110" t="s">
        <v>9</v>
      </c>
      <c r="R110" t="s">
        <v>7</v>
      </c>
      <c r="S110" s="9" t="s">
        <v>2646</v>
      </c>
      <c r="T110" t="s">
        <v>5</v>
      </c>
      <c r="U110" s="3">
        <v>-42062.02</v>
      </c>
      <c r="V110" t="s">
        <v>8</v>
      </c>
      <c r="W110" s="3">
        <v>-42062.02</v>
      </c>
      <c r="X110" t="s">
        <v>8</v>
      </c>
      <c r="Y110" s="16" t="s">
        <v>5</v>
      </c>
      <c r="Z110" s="16" t="s">
        <v>5</v>
      </c>
      <c r="AA110" s="16" t="s">
        <v>5</v>
      </c>
      <c r="AB110" s="16" t="s">
        <v>5</v>
      </c>
      <c r="AC110" t="s">
        <v>5</v>
      </c>
      <c r="AD110" t="s">
        <v>5</v>
      </c>
      <c r="AE110" t="s">
        <v>5</v>
      </c>
      <c r="AF110" t="s">
        <v>30</v>
      </c>
      <c r="AG110" t="s">
        <v>1658</v>
      </c>
      <c r="AH110" t="s">
        <v>1484</v>
      </c>
    </row>
    <row r="111" spans="1:34" outlineLevel="2" x14ac:dyDescent="0.2">
      <c r="A111" t="s">
        <v>0</v>
      </c>
      <c r="B111" t="s">
        <v>1439</v>
      </c>
      <c r="C111" t="s">
        <v>423</v>
      </c>
      <c r="D111" t="s">
        <v>1</v>
      </c>
      <c r="E111" t="s">
        <v>2</v>
      </c>
      <c r="F111" t="s">
        <v>1431</v>
      </c>
      <c r="G111" s="2">
        <v>45428</v>
      </c>
      <c r="H111" s="2">
        <v>45428</v>
      </c>
      <c r="I111" t="s">
        <v>12</v>
      </c>
      <c r="J111" s="2">
        <v>45429</v>
      </c>
      <c r="K111" t="s">
        <v>4</v>
      </c>
      <c r="L111" t="s">
        <v>422</v>
      </c>
      <c r="M111" t="s">
        <v>1433</v>
      </c>
      <c r="N111" t="s">
        <v>5</v>
      </c>
      <c r="O111" s="15"/>
      <c r="P111" s="16" t="s">
        <v>5</v>
      </c>
      <c r="Q111" t="s">
        <v>9</v>
      </c>
      <c r="R111" t="s">
        <v>7</v>
      </c>
      <c r="S111" s="9" t="s">
        <v>2646</v>
      </c>
      <c r="T111" t="s">
        <v>5</v>
      </c>
      <c r="U111" s="3">
        <v>-52272</v>
      </c>
      <c r="V111" t="s">
        <v>8</v>
      </c>
      <c r="W111" s="3">
        <v>-52272</v>
      </c>
      <c r="X111" t="s">
        <v>8</v>
      </c>
      <c r="Y111" s="16" t="s">
        <v>5</v>
      </c>
      <c r="Z111" s="16" t="s">
        <v>5</v>
      </c>
      <c r="AA111" s="16" t="s">
        <v>5</v>
      </c>
      <c r="AB111" s="16" t="s">
        <v>5</v>
      </c>
      <c r="AC111" t="s">
        <v>5</v>
      </c>
      <c r="AD111" t="s">
        <v>5</v>
      </c>
      <c r="AE111" t="s">
        <v>5</v>
      </c>
      <c r="AF111" t="s">
        <v>30</v>
      </c>
      <c r="AG111" t="s">
        <v>1659</v>
      </c>
      <c r="AH111" t="s">
        <v>1484</v>
      </c>
    </row>
    <row r="112" spans="1:34" outlineLevel="2" x14ac:dyDescent="0.2">
      <c r="A112" t="s">
        <v>0</v>
      </c>
      <c r="B112" t="s">
        <v>1439</v>
      </c>
      <c r="C112" t="s">
        <v>1662</v>
      </c>
      <c r="D112" t="s">
        <v>1</v>
      </c>
      <c r="E112" t="s">
        <v>2</v>
      </c>
      <c r="F112" t="s">
        <v>1431</v>
      </c>
      <c r="G112" s="2">
        <v>45429</v>
      </c>
      <c r="H112" s="2">
        <v>45429</v>
      </c>
      <c r="I112" t="s">
        <v>12</v>
      </c>
      <c r="J112" s="2">
        <v>45432</v>
      </c>
      <c r="K112" t="s">
        <v>13</v>
      </c>
      <c r="L112" t="s">
        <v>17</v>
      </c>
      <c r="M112" t="s">
        <v>1438</v>
      </c>
      <c r="N112" t="s">
        <v>5</v>
      </c>
      <c r="O112" s="15"/>
      <c r="P112" s="16" t="s">
        <v>5</v>
      </c>
      <c r="Q112" t="s">
        <v>6</v>
      </c>
      <c r="R112" t="s">
        <v>7</v>
      </c>
      <c r="S112" s="9" t="s">
        <v>2742</v>
      </c>
      <c r="T112" t="s">
        <v>5</v>
      </c>
      <c r="U112" s="3">
        <v>1000000</v>
      </c>
      <c r="V112" t="s">
        <v>8</v>
      </c>
      <c r="W112" s="3">
        <v>1000000</v>
      </c>
      <c r="X112" t="s">
        <v>8</v>
      </c>
      <c r="Y112" s="16" t="s">
        <v>5</v>
      </c>
      <c r="Z112" s="16" t="s">
        <v>5</v>
      </c>
      <c r="AA112" s="16" t="s">
        <v>5</v>
      </c>
      <c r="AB112" s="16" t="s">
        <v>5</v>
      </c>
      <c r="AC112" t="s">
        <v>5</v>
      </c>
      <c r="AD112" t="s">
        <v>5</v>
      </c>
      <c r="AE112" t="s">
        <v>5</v>
      </c>
      <c r="AF112" t="s">
        <v>5</v>
      </c>
      <c r="AG112" t="s">
        <v>1663</v>
      </c>
      <c r="AH112" t="s">
        <v>1441</v>
      </c>
    </row>
    <row r="113" spans="1:34" outlineLevel="2" x14ac:dyDescent="0.2">
      <c r="A113" t="s">
        <v>0</v>
      </c>
      <c r="B113" t="s">
        <v>1439</v>
      </c>
      <c r="C113" t="s">
        <v>460</v>
      </c>
      <c r="D113" t="s">
        <v>1</v>
      </c>
      <c r="E113" t="s">
        <v>2</v>
      </c>
      <c r="F113" t="s">
        <v>1431</v>
      </c>
      <c r="G113" s="2">
        <v>45429</v>
      </c>
      <c r="H113" s="2">
        <v>45429</v>
      </c>
      <c r="I113" t="s">
        <v>12</v>
      </c>
      <c r="J113" s="2">
        <v>45432</v>
      </c>
      <c r="K113" t="s">
        <v>13</v>
      </c>
      <c r="L113" t="s">
        <v>177</v>
      </c>
      <c r="M113" t="s">
        <v>1433</v>
      </c>
      <c r="N113" t="s">
        <v>5</v>
      </c>
      <c r="O113" s="15"/>
      <c r="P113" s="16" t="s">
        <v>5</v>
      </c>
      <c r="Q113" t="s">
        <v>9</v>
      </c>
      <c r="R113" t="s">
        <v>7</v>
      </c>
      <c r="S113" s="9" t="s">
        <v>2646</v>
      </c>
      <c r="T113" t="s">
        <v>5</v>
      </c>
      <c r="U113" s="3">
        <v>-18000</v>
      </c>
      <c r="V113" t="s">
        <v>8</v>
      </c>
      <c r="W113" s="3">
        <v>-18000</v>
      </c>
      <c r="X113" t="s">
        <v>8</v>
      </c>
      <c r="Y113" s="16" t="s">
        <v>5</v>
      </c>
      <c r="Z113" s="16" t="s">
        <v>5</v>
      </c>
      <c r="AA113" s="16" t="s">
        <v>5</v>
      </c>
      <c r="AB113" s="16" t="s">
        <v>5</v>
      </c>
      <c r="AC113" t="s">
        <v>5</v>
      </c>
      <c r="AD113" t="s">
        <v>5</v>
      </c>
      <c r="AE113" t="s">
        <v>5</v>
      </c>
      <c r="AF113" t="s">
        <v>5</v>
      </c>
      <c r="AG113" t="s">
        <v>1664</v>
      </c>
      <c r="AH113" t="s">
        <v>1665</v>
      </c>
    </row>
    <row r="114" spans="1:34" outlineLevel="2" x14ac:dyDescent="0.2">
      <c r="A114" t="s">
        <v>0</v>
      </c>
      <c r="B114" t="s">
        <v>1439</v>
      </c>
      <c r="C114" t="s">
        <v>488</v>
      </c>
      <c r="D114" t="s">
        <v>1</v>
      </c>
      <c r="E114" t="s">
        <v>2</v>
      </c>
      <c r="F114" t="s">
        <v>1431</v>
      </c>
      <c r="G114" s="2">
        <v>45429</v>
      </c>
      <c r="H114" s="2">
        <v>45429</v>
      </c>
      <c r="I114" t="s">
        <v>12</v>
      </c>
      <c r="J114" s="2">
        <v>45432</v>
      </c>
      <c r="K114" t="s">
        <v>13</v>
      </c>
      <c r="L114" t="s">
        <v>487</v>
      </c>
      <c r="M114" t="s">
        <v>1433</v>
      </c>
      <c r="N114" t="s">
        <v>5</v>
      </c>
      <c r="O114" s="15"/>
      <c r="P114" s="16" t="s">
        <v>5</v>
      </c>
      <c r="Q114" t="s">
        <v>9</v>
      </c>
      <c r="R114" t="s">
        <v>7</v>
      </c>
      <c r="S114" s="9" t="s">
        <v>2646</v>
      </c>
      <c r="T114" t="s">
        <v>5</v>
      </c>
      <c r="U114" s="3">
        <v>-40000</v>
      </c>
      <c r="V114" t="s">
        <v>8</v>
      </c>
      <c r="W114" s="3">
        <v>-40000</v>
      </c>
      <c r="X114" t="s">
        <v>8</v>
      </c>
      <c r="Y114" s="16" t="s">
        <v>5</v>
      </c>
      <c r="Z114" s="16" t="s">
        <v>5</v>
      </c>
      <c r="AA114" s="16" t="s">
        <v>5</v>
      </c>
      <c r="AB114" s="16" t="s">
        <v>5</v>
      </c>
      <c r="AC114" t="s">
        <v>5</v>
      </c>
      <c r="AD114" t="s">
        <v>5</v>
      </c>
      <c r="AE114" t="s">
        <v>5</v>
      </c>
      <c r="AF114" t="s">
        <v>30</v>
      </c>
      <c r="AG114" t="s">
        <v>1666</v>
      </c>
      <c r="AH114" t="s">
        <v>1667</v>
      </c>
    </row>
    <row r="115" spans="1:34" outlineLevel="2" x14ac:dyDescent="0.2">
      <c r="A115" t="s">
        <v>0</v>
      </c>
      <c r="B115" t="s">
        <v>1439</v>
      </c>
      <c r="C115" t="s">
        <v>455</v>
      </c>
      <c r="D115" t="s">
        <v>1</v>
      </c>
      <c r="E115" t="s">
        <v>2</v>
      </c>
      <c r="F115" t="s">
        <v>1431</v>
      </c>
      <c r="G115" s="2">
        <v>45429</v>
      </c>
      <c r="H115" s="2">
        <v>45429</v>
      </c>
      <c r="I115" t="s">
        <v>12</v>
      </c>
      <c r="J115" s="2">
        <v>45432</v>
      </c>
      <c r="K115" t="s">
        <v>13</v>
      </c>
      <c r="L115" t="s">
        <v>454</v>
      </c>
      <c r="M115" t="s">
        <v>1433</v>
      </c>
      <c r="N115" t="s">
        <v>5</v>
      </c>
      <c r="O115" s="15"/>
      <c r="P115" s="16" t="s">
        <v>5</v>
      </c>
      <c r="Q115" t="s">
        <v>9</v>
      </c>
      <c r="R115" t="s">
        <v>7</v>
      </c>
      <c r="S115" s="9" t="s">
        <v>2646</v>
      </c>
      <c r="T115" t="s">
        <v>5</v>
      </c>
      <c r="U115" s="3">
        <v>-49500</v>
      </c>
      <c r="V115" t="s">
        <v>8</v>
      </c>
      <c r="W115" s="3">
        <v>-49500</v>
      </c>
      <c r="X115" t="s">
        <v>8</v>
      </c>
      <c r="Y115" s="16" t="s">
        <v>5</v>
      </c>
      <c r="Z115" s="16" t="s">
        <v>5</v>
      </c>
      <c r="AA115" s="16" t="s">
        <v>5</v>
      </c>
      <c r="AB115" s="16" t="s">
        <v>5</v>
      </c>
      <c r="AC115" t="s">
        <v>5</v>
      </c>
      <c r="AD115" t="s">
        <v>5</v>
      </c>
      <c r="AE115" t="s">
        <v>5</v>
      </c>
      <c r="AF115" t="s">
        <v>30</v>
      </c>
      <c r="AG115" t="s">
        <v>1668</v>
      </c>
      <c r="AH115" t="s">
        <v>1669</v>
      </c>
    </row>
    <row r="116" spans="1:34" outlineLevel="2" x14ac:dyDescent="0.2">
      <c r="A116" t="s">
        <v>0</v>
      </c>
      <c r="B116" t="s">
        <v>1439</v>
      </c>
      <c r="C116" t="s">
        <v>484</v>
      </c>
      <c r="D116" t="s">
        <v>1</v>
      </c>
      <c r="E116" t="s">
        <v>2</v>
      </c>
      <c r="F116" t="s">
        <v>1431</v>
      </c>
      <c r="G116" s="2">
        <v>45429</v>
      </c>
      <c r="H116" s="2">
        <v>45429</v>
      </c>
      <c r="I116" t="s">
        <v>12</v>
      </c>
      <c r="J116" s="2">
        <v>45432</v>
      </c>
      <c r="K116" t="s">
        <v>13</v>
      </c>
      <c r="L116" t="s">
        <v>483</v>
      </c>
      <c r="M116" t="s">
        <v>1433</v>
      </c>
      <c r="N116" t="s">
        <v>5</v>
      </c>
      <c r="O116" s="15"/>
      <c r="P116" s="16" t="s">
        <v>5</v>
      </c>
      <c r="Q116" t="s">
        <v>9</v>
      </c>
      <c r="R116" t="s">
        <v>7</v>
      </c>
      <c r="S116" s="9" t="s">
        <v>2646</v>
      </c>
      <c r="T116" t="s">
        <v>5</v>
      </c>
      <c r="U116" s="3">
        <v>-82500</v>
      </c>
      <c r="V116" t="s">
        <v>8</v>
      </c>
      <c r="W116" s="3">
        <v>-82500</v>
      </c>
      <c r="X116" t="s">
        <v>8</v>
      </c>
      <c r="Y116" s="16" t="s">
        <v>5</v>
      </c>
      <c r="Z116" s="16" t="s">
        <v>5</v>
      </c>
      <c r="AA116" s="16" t="s">
        <v>5</v>
      </c>
      <c r="AB116" s="16" t="s">
        <v>5</v>
      </c>
      <c r="AC116" t="s">
        <v>5</v>
      </c>
      <c r="AD116" t="s">
        <v>5</v>
      </c>
      <c r="AE116" t="s">
        <v>5</v>
      </c>
      <c r="AF116" t="s">
        <v>138</v>
      </c>
      <c r="AG116" t="s">
        <v>1670</v>
      </c>
      <c r="AH116" t="s">
        <v>1671</v>
      </c>
    </row>
    <row r="117" spans="1:34" outlineLevel="2" x14ac:dyDescent="0.2">
      <c r="A117" t="s">
        <v>0</v>
      </c>
      <c r="B117" t="s">
        <v>1439</v>
      </c>
      <c r="C117" t="s">
        <v>479</v>
      </c>
      <c r="D117" t="s">
        <v>1</v>
      </c>
      <c r="E117" t="s">
        <v>2</v>
      </c>
      <c r="F117" t="s">
        <v>1431</v>
      </c>
      <c r="G117" s="2">
        <v>45429</v>
      </c>
      <c r="H117" s="2">
        <v>45429</v>
      </c>
      <c r="I117" t="s">
        <v>12</v>
      </c>
      <c r="J117" s="2">
        <v>45432</v>
      </c>
      <c r="K117" t="s">
        <v>13</v>
      </c>
      <c r="L117" t="s">
        <v>478</v>
      </c>
      <c r="M117" t="s">
        <v>1433</v>
      </c>
      <c r="N117" t="s">
        <v>5</v>
      </c>
      <c r="O117" s="15"/>
      <c r="P117" s="16" t="s">
        <v>5</v>
      </c>
      <c r="Q117" t="s">
        <v>9</v>
      </c>
      <c r="R117" t="s">
        <v>7</v>
      </c>
      <c r="S117" s="9" t="s">
        <v>2646</v>
      </c>
      <c r="T117" t="s">
        <v>5</v>
      </c>
      <c r="U117" s="3">
        <v>-82500</v>
      </c>
      <c r="V117" t="s">
        <v>8</v>
      </c>
      <c r="W117" s="3">
        <v>-82500</v>
      </c>
      <c r="X117" t="s">
        <v>8</v>
      </c>
      <c r="Y117" s="16" t="s">
        <v>5</v>
      </c>
      <c r="Z117" s="16" t="s">
        <v>5</v>
      </c>
      <c r="AA117" s="16" t="s">
        <v>5</v>
      </c>
      <c r="AB117" s="16" t="s">
        <v>5</v>
      </c>
      <c r="AC117" t="s">
        <v>5</v>
      </c>
      <c r="AD117" t="s">
        <v>5</v>
      </c>
      <c r="AE117" t="s">
        <v>5</v>
      </c>
      <c r="AF117" t="s">
        <v>30</v>
      </c>
      <c r="AG117" t="s">
        <v>1672</v>
      </c>
      <c r="AH117" t="s">
        <v>1673</v>
      </c>
    </row>
    <row r="118" spans="1:34" outlineLevel="2" x14ac:dyDescent="0.2">
      <c r="A118" t="s">
        <v>0</v>
      </c>
      <c r="B118" t="s">
        <v>1439</v>
      </c>
      <c r="C118" t="s">
        <v>442</v>
      </c>
      <c r="D118" t="s">
        <v>1</v>
      </c>
      <c r="E118" t="s">
        <v>2</v>
      </c>
      <c r="F118" t="s">
        <v>1431</v>
      </c>
      <c r="G118" s="2">
        <v>45429</v>
      </c>
      <c r="H118" s="2">
        <v>45429</v>
      </c>
      <c r="I118" t="s">
        <v>12</v>
      </c>
      <c r="J118" s="2">
        <v>45432</v>
      </c>
      <c r="K118" t="s">
        <v>13</v>
      </c>
      <c r="L118" t="s">
        <v>441</v>
      </c>
      <c r="M118" t="s">
        <v>1433</v>
      </c>
      <c r="N118" t="s">
        <v>5</v>
      </c>
      <c r="O118" s="15"/>
      <c r="P118" s="16" t="s">
        <v>5</v>
      </c>
      <c r="Q118" t="s">
        <v>9</v>
      </c>
      <c r="R118" t="s">
        <v>7</v>
      </c>
      <c r="S118" s="9" t="s">
        <v>2646</v>
      </c>
      <c r="T118" t="s">
        <v>5</v>
      </c>
      <c r="U118" s="3">
        <v>-381637.63</v>
      </c>
      <c r="V118" t="s">
        <v>8</v>
      </c>
      <c r="W118" s="3">
        <v>-381637.63</v>
      </c>
      <c r="X118" t="s">
        <v>8</v>
      </c>
      <c r="Y118" s="16" t="s">
        <v>5</v>
      </c>
      <c r="Z118" s="16" t="s">
        <v>5</v>
      </c>
      <c r="AA118" s="16" t="s">
        <v>5</v>
      </c>
      <c r="AB118" s="16" t="s">
        <v>5</v>
      </c>
      <c r="AC118" t="s">
        <v>5</v>
      </c>
      <c r="AD118" t="s">
        <v>5</v>
      </c>
      <c r="AE118" t="s">
        <v>5</v>
      </c>
      <c r="AF118" t="s">
        <v>30</v>
      </c>
      <c r="AG118" t="s">
        <v>1674</v>
      </c>
      <c r="AH118" t="s">
        <v>1484</v>
      </c>
    </row>
    <row r="119" spans="1:34" outlineLevel="2" x14ac:dyDescent="0.2">
      <c r="A119" t="s">
        <v>0</v>
      </c>
      <c r="B119" t="s">
        <v>1439</v>
      </c>
      <c r="C119" t="s">
        <v>359</v>
      </c>
      <c r="D119" t="s">
        <v>1</v>
      </c>
      <c r="E119" t="s">
        <v>2</v>
      </c>
      <c r="F119" t="s">
        <v>1431</v>
      </c>
      <c r="G119" s="2">
        <v>45433</v>
      </c>
      <c r="H119" s="2">
        <v>45433</v>
      </c>
      <c r="I119" t="s">
        <v>12</v>
      </c>
      <c r="J119" s="2">
        <v>45434</v>
      </c>
      <c r="K119" t="s">
        <v>13</v>
      </c>
      <c r="L119" t="s">
        <v>358</v>
      </c>
      <c r="M119" t="s">
        <v>1433</v>
      </c>
      <c r="N119" t="s">
        <v>5</v>
      </c>
      <c r="O119" s="15"/>
      <c r="P119" s="16" t="s">
        <v>5</v>
      </c>
      <c r="Q119" t="s">
        <v>9</v>
      </c>
      <c r="R119" t="s">
        <v>7</v>
      </c>
      <c r="S119" s="9" t="s">
        <v>2646</v>
      </c>
      <c r="T119" t="s">
        <v>5</v>
      </c>
      <c r="U119" s="3">
        <v>-5626.5</v>
      </c>
      <c r="V119" t="s">
        <v>8</v>
      </c>
      <c r="W119" s="3">
        <v>-5626.5</v>
      </c>
      <c r="X119" t="s">
        <v>8</v>
      </c>
      <c r="Y119" s="16" t="s">
        <v>5</v>
      </c>
      <c r="Z119" s="16" t="s">
        <v>5</v>
      </c>
      <c r="AA119" s="16" t="s">
        <v>5</v>
      </c>
      <c r="AB119" s="16" t="s">
        <v>5</v>
      </c>
      <c r="AC119" t="s">
        <v>5</v>
      </c>
      <c r="AD119" t="s">
        <v>5</v>
      </c>
      <c r="AE119" t="s">
        <v>5</v>
      </c>
      <c r="AF119" t="s">
        <v>138</v>
      </c>
      <c r="AG119" t="s">
        <v>1677</v>
      </c>
      <c r="AH119" t="s">
        <v>1678</v>
      </c>
    </row>
    <row r="120" spans="1:34" outlineLevel="2" x14ac:dyDescent="0.2">
      <c r="A120" t="s">
        <v>0</v>
      </c>
      <c r="B120" t="s">
        <v>1439</v>
      </c>
      <c r="C120" t="s">
        <v>465</v>
      </c>
      <c r="D120" t="s">
        <v>1</v>
      </c>
      <c r="E120" t="s">
        <v>2</v>
      </c>
      <c r="F120" t="s">
        <v>1431</v>
      </c>
      <c r="G120" s="2">
        <v>45433</v>
      </c>
      <c r="H120" s="2">
        <v>45433</v>
      </c>
      <c r="I120" t="s">
        <v>12</v>
      </c>
      <c r="J120" s="2">
        <v>45434</v>
      </c>
      <c r="K120" t="s">
        <v>13</v>
      </c>
      <c r="L120" t="s">
        <v>464</v>
      </c>
      <c r="M120" t="s">
        <v>1433</v>
      </c>
      <c r="N120" t="s">
        <v>5</v>
      </c>
      <c r="O120" s="15"/>
      <c r="P120" s="16" t="s">
        <v>5</v>
      </c>
      <c r="Q120" t="s">
        <v>9</v>
      </c>
      <c r="R120" t="s">
        <v>7</v>
      </c>
      <c r="S120" s="9" t="s">
        <v>2646</v>
      </c>
      <c r="T120" t="s">
        <v>5</v>
      </c>
      <c r="U120" s="3">
        <v>-10410.84</v>
      </c>
      <c r="V120" t="s">
        <v>8</v>
      </c>
      <c r="W120" s="3">
        <v>-10410.84</v>
      </c>
      <c r="X120" t="s">
        <v>8</v>
      </c>
      <c r="Y120" s="16" t="s">
        <v>5</v>
      </c>
      <c r="Z120" s="16" t="s">
        <v>5</v>
      </c>
      <c r="AA120" s="16" t="s">
        <v>5</v>
      </c>
      <c r="AB120" s="16" t="s">
        <v>5</v>
      </c>
      <c r="AC120" t="s">
        <v>5</v>
      </c>
      <c r="AD120" t="s">
        <v>5</v>
      </c>
      <c r="AE120" t="s">
        <v>5</v>
      </c>
      <c r="AF120" t="s">
        <v>30</v>
      </c>
      <c r="AG120" t="s">
        <v>1679</v>
      </c>
      <c r="AH120" t="s">
        <v>1680</v>
      </c>
    </row>
    <row r="121" spans="1:34" outlineLevel="2" x14ac:dyDescent="0.2">
      <c r="A121" t="s">
        <v>0</v>
      </c>
      <c r="B121" t="s">
        <v>1439</v>
      </c>
      <c r="C121" t="s">
        <v>327</v>
      </c>
      <c r="D121" t="s">
        <v>1</v>
      </c>
      <c r="E121" t="s">
        <v>2</v>
      </c>
      <c r="F121" t="s">
        <v>1431</v>
      </c>
      <c r="G121" s="2">
        <v>45433</v>
      </c>
      <c r="H121" s="2">
        <v>45433</v>
      </c>
      <c r="I121" t="s">
        <v>12</v>
      </c>
      <c r="J121" s="2">
        <v>45434</v>
      </c>
      <c r="K121" t="s">
        <v>13</v>
      </c>
      <c r="L121" t="s">
        <v>326</v>
      </c>
      <c r="M121" t="s">
        <v>1433</v>
      </c>
      <c r="N121" t="s">
        <v>5</v>
      </c>
      <c r="O121" s="15"/>
      <c r="P121" s="16" t="s">
        <v>5</v>
      </c>
      <c r="Q121" t="s">
        <v>9</v>
      </c>
      <c r="R121" t="s">
        <v>7</v>
      </c>
      <c r="S121" s="9" t="s">
        <v>2646</v>
      </c>
      <c r="T121" t="s">
        <v>5</v>
      </c>
      <c r="U121" s="3">
        <v>-5400</v>
      </c>
      <c r="V121" t="s">
        <v>8</v>
      </c>
      <c r="W121" s="3">
        <v>-5400</v>
      </c>
      <c r="X121" t="s">
        <v>8</v>
      </c>
      <c r="Y121" s="16" t="s">
        <v>5</v>
      </c>
      <c r="Z121" s="16" t="s">
        <v>5</v>
      </c>
      <c r="AA121" s="16" t="s">
        <v>5</v>
      </c>
      <c r="AB121" s="16" t="s">
        <v>5</v>
      </c>
      <c r="AC121" t="s">
        <v>5</v>
      </c>
      <c r="AD121" t="s">
        <v>5</v>
      </c>
      <c r="AE121" t="s">
        <v>5</v>
      </c>
      <c r="AF121" t="s">
        <v>138</v>
      </c>
      <c r="AG121" t="s">
        <v>1681</v>
      </c>
      <c r="AH121" t="s">
        <v>1682</v>
      </c>
    </row>
    <row r="122" spans="1:34" outlineLevel="2" x14ac:dyDescent="0.2">
      <c r="A122" t="s">
        <v>0</v>
      </c>
      <c r="B122" t="s">
        <v>1439</v>
      </c>
      <c r="C122" t="s">
        <v>1685</v>
      </c>
      <c r="D122" t="s">
        <v>1</v>
      </c>
      <c r="E122" t="s">
        <v>2</v>
      </c>
      <c r="F122" t="s">
        <v>1431</v>
      </c>
      <c r="G122" s="2">
        <v>45434</v>
      </c>
      <c r="H122" s="2">
        <v>45434</v>
      </c>
      <c r="I122" t="s">
        <v>12</v>
      </c>
      <c r="J122" s="2">
        <v>45435</v>
      </c>
      <c r="K122" t="s">
        <v>13</v>
      </c>
      <c r="L122" t="s">
        <v>17</v>
      </c>
      <c r="M122" t="s">
        <v>1438</v>
      </c>
      <c r="N122" t="s">
        <v>5</v>
      </c>
      <c r="O122" s="15"/>
      <c r="P122" s="16" t="s">
        <v>5</v>
      </c>
      <c r="Q122" t="s">
        <v>6</v>
      </c>
      <c r="R122" t="s">
        <v>7</v>
      </c>
      <c r="S122" s="9" t="s">
        <v>2742</v>
      </c>
      <c r="T122" t="s">
        <v>5</v>
      </c>
      <c r="U122" s="3">
        <v>1000000</v>
      </c>
      <c r="V122" t="s">
        <v>8</v>
      </c>
      <c r="W122" s="3">
        <v>1000000</v>
      </c>
      <c r="X122" t="s">
        <v>8</v>
      </c>
      <c r="Y122" s="16" t="s">
        <v>5</v>
      </c>
      <c r="Z122" s="16" t="s">
        <v>5</v>
      </c>
      <c r="AA122" s="16" t="s">
        <v>5</v>
      </c>
      <c r="AB122" s="16" t="s">
        <v>5</v>
      </c>
      <c r="AC122" t="s">
        <v>5</v>
      </c>
      <c r="AD122" t="s">
        <v>5</v>
      </c>
      <c r="AE122" t="s">
        <v>5</v>
      </c>
      <c r="AF122" t="s">
        <v>5</v>
      </c>
      <c r="AG122" t="s">
        <v>1686</v>
      </c>
      <c r="AH122" t="s">
        <v>1441</v>
      </c>
    </row>
    <row r="123" spans="1:34" outlineLevel="2" x14ac:dyDescent="0.2">
      <c r="A123" t="s">
        <v>0</v>
      </c>
      <c r="B123" t="s">
        <v>1439</v>
      </c>
      <c r="C123" t="s">
        <v>492</v>
      </c>
      <c r="D123" t="s">
        <v>1</v>
      </c>
      <c r="E123" t="s">
        <v>2</v>
      </c>
      <c r="F123" t="s">
        <v>1431</v>
      </c>
      <c r="G123" s="2">
        <v>45434</v>
      </c>
      <c r="H123" s="2">
        <v>45434</v>
      </c>
      <c r="I123" t="s">
        <v>12</v>
      </c>
      <c r="J123" s="2">
        <v>45435</v>
      </c>
      <c r="K123" t="s">
        <v>13</v>
      </c>
      <c r="L123" t="s">
        <v>491</v>
      </c>
      <c r="M123" t="s">
        <v>1433</v>
      </c>
      <c r="N123" t="s">
        <v>5</v>
      </c>
      <c r="O123" s="15"/>
      <c r="P123" s="16" t="s">
        <v>5</v>
      </c>
      <c r="Q123" t="s">
        <v>9</v>
      </c>
      <c r="R123" t="s">
        <v>7</v>
      </c>
      <c r="S123" s="9" t="s">
        <v>2646</v>
      </c>
      <c r="T123" t="s">
        <v>5</v>
      </c>
      <c r="U123" s="3">
        <v>-23800</v>
      </c>
      <c r="V123" t="s">
        <v>8</v>
      </c>
      <c r="W123" s="3">
        <v>-23800</v>
      </c>
      <c r="X123" t="s">
        <v>8</v>
      </c>
      <c r="Y123" s="16" t="s">
        <v>5</v>
      </c>
      <c r="Z123" s="16" t="s">
        <v>5</v>
      </c>
      <c r="AA123" s="16" t="s">
        <v>5</v>
      </c>
      <c r="AB123" s="16" t="s">
        <v>5</v>
      </c>
      <c r="AC123" t="s">
        <v>5</v>
      </c>
      <c r="AD123" t="s">
        <v>5</v>
      </c>
      <c r="AE123" t="s">
        <v>5</v>
      </c>
      <c r="AF123" t="s">
        <v>5</v>
      </c>
      <c r="AG123" t="s">
        <v>1687</v>
      </c>
      <c r="AH123" t="s">
        <v>1688</v>
      </c>
    </row>
    <row r="124" spans="1:34" outlineLevel="2" x14ac:dyDescent="0.2">
      <c r="A124" t="s">
        <v>0</v>
      </c>
      <c r="B124" t="s">
        <v>1439</v>
      </c>
      <c r="C124" t="s">
        <v>545</v>
      </c>
      <c r="D124" t="s">
        <v>1</v>
      </c>
      <c r="E124" t="s">
        <v>2</v>
      </c>
      <c r="F124" t="s">
        <v>1431</v>
      </c>
      <c r="G124" s="2">
        <v>45434</v>
      </c>
      <c r="H124" s="2">
        <v>45434</v>
      </c>
      <c r="I124" t="s">
        <v>12</v>
      </c>
      <c r="J124" s="2">
        <v>45435</v>
      </c>
      <c r="K124" t="s">
        <v>13</v>
      </c>
      <c r="L124" t="s">
        <v>544</v>
      </c>
      <c r="M124" t="s">
        <v>1433</v>
      </c>
      <c r="N124" t="s">
        <v>5</v>
      </c>
      <c r="O124" s="15"/>
      <c r="P124" s="16" t="s">
        <v>5</v>
      </c>
      <c r="Q124" t="s">
        <v>9</v>
      </c>
      <c r="R124" t="s">
        <v>7</v>
      </c>
      <c r="S124" s="9" t="s">
        <v>2646</v>
      </c>
      <c r="T124" t="s">
        <v>5</v>
      </c>
      <c r="U124" s="3">
        <v>-2460</v>
      </c>
      <c r="V124" t="s">
        <v>8</v>
      </c>
      <c r="W124" s="3">
        <v>-2460</v>
      </c>
      <c r="X124" t="s">
        <v>8</v>
      </c>
      <c r="Y124" s="16" t="s">
        <v>5</v>
      </c>
      <c r="Z124" s="16" t="s">
        <v>5</v>
      </c>
      <c r="AA124" s="16" t="s">
        <v>5</v>
      </c>
      <c r="AB124" s="16" t="s">
        <v>5</v>
      </c>
      <c r="AC124" t="s">
        <v>5</v>
      </c>
      <c r="AD124" t="s">
        <v>5</v>
      </c>
      <c r="AE124" t="s">
        <v>5</v>
      </c>
      <c r="AF124" t="s">
        <v>138</v>
      </c>
      <c r="AG124" t="s">
        <v>1689</v>
      </c>
      <c r="AH124" t="s">
        <v>1690</v>
      </c>
    </row>
    <row r="125" spans="1:34" outlineLevel="2" x14ac:dyDescent="0.2">
      <c r="A125" t="s">
        <v>0</v>
      </c>
      <c r="B125" t="s">
        <v>1439</v>
      </c>
      <c r="C125" t="s">
        <v>541</v>
      </c>
      <c r="D125" t="s">
        <v>1</v>
      </c>
      <c r="E125" t="s">
        <v>2</v>
      </c>
      <c r="F125" t="s">
        <v>1431</v>
      </c>
      <c r="G125" s="2">
        <v>45434</v>
      </c>
      <c r="H125" s="2">
        <v>45434</v>
      </c>
      <c r="I125" t="s">
        <v>12</v>
      </c>
      <c r="J125" s="2">
        <v>45435</v>
      </c>
      <c r="K125" t="s">
        <v>13</v>
      </c>
      <c r="L125" t="s">
        <v>540</v>
      </c>
      <c r="M125" t="s">
        <v>1433</v>
      </c>
      <c r="N125" t="s">
        <v>5</v>
      </c>
      <c r="O125" s="15"/>
      <c r="P125" s="16" t="s">
        <v>5</v>
      </c>
      <c r="Q125" t="s">
        <v>9</v>
      </c>
      <c r="R125" t="s">
        <v>7</v>
      </c>
      <c r="S125" s="9" t="s">
        <v>2646</v>
      </c>
      <c r="T125" t="s">
        <v>5</v>
      </c>
      <c r="U125" s="3">
        <v>-4150</v>
      </c>
      <c r="V125" t="s">
        <v>8</v>
      </c>
      <c r="W125" s="3">
        <v>-4150</v>
      </c>
      <c r="X125" t="s">
        <v>8</v>
      </c>
      <c r="Y125" s="16" t="s">
        <v>5</v>
      </c>
      <c r="Z125" s="16" t="s">
        <v>5</v>
      </c>
      <c r="AA125" s="16" t="s">
        <v>5</v>
      </c>
      <c r="AB125" s="16" t="s">
        <v>5</v>
      </c>
      <c r="AC125" t="s">
        <v>5</v>
      </c>
      <c r="AD125" t="s">
        <v>5</v>
      </c>
      <c r="AE125" t="s">
        <v>5</v>
      </c>
      <c r="AF125" t="s">
        <v>138</v>
      </c>
      <c r="AG125" t="s">
        <v>1691</v>
      </c>
      <c r="AH125" t="s">
        <v>1692</v>
      </c>
    </row>
    <row r="126" spans="1:34" outlineLevel="2" x14ac:dyDescent="0.2">
      <c r="A126" t="s">
        <v>0</v>
      </c>
      <c r="B126" t="s">
        <v>1439</v>
      </c>
      <c r="C126" t="s">
        <v>533</v>
      </c>
      <c r="D126" t="s">
        <v>1</v>
      </c>
      <c r="E126" t="s">
        <v>2</v>
      </c>
      <c r="F126" t="s">
        <v>1431</v>
      </c>
      <c r="G126" s="2">
        <v>45434</v>
      </c>
      <c r="H126" s="2">
        <v>45434</v>
      </c>
      <c r="I126" t="s">
        <v>12</v>
      </c>
      <c r="J126" s="2">
        <v>45435</v>
      </c>
      <c r="K126" t="s">
        <v>13</v>
      </c>
      <c r="L126" t="s">
        <v>532</v>
      </c>
      <c r="M126" t="s">
        <v>1433</v>
      </c>
      <c r="N126" t="s">
        <v>5</v>
      </c>
      <c r="O126" s="15"/>
      <c r="P126" s="16" t="s">
        <v>5</v>
      </c>
      <c r="Q126" t="s">
        <v>9</v>
      </c>
      <c r="R126" t="s">
        <v>7</v>
      </c>
      <c r="S126" s="9" t="s">
        <v>2646</v>
      </c>
      <c r="T126" t="s">
        <v>5</v>
      </c>
      <c r="U126" s="3">
        <v>-6235</v>
      </c>
      <c r="V126" t="s">
        <v>8</v>
      </c>
      <c r="W126" s="3">
        <v>-6235</v>
      </c>
      <c r="X126" t="s">
        <v>8</v>
      </c>
      <c r="Y126" s="16" t="s">
        <v>5</v>
      </c>
      <c r="Z126" s="16" t="s">
        <v>5</v>
      </c>
      <c r="AA126" s="16" t="s">
        <v>5</v>
      </c>
      <c r="AB126" s="16" t="s">
        <v>5</v>
      </c>
      <c r="AC126" t="s">
        <v>5</v>
      </c>
      <c r="AD126" t="s">
        <v>5</v>
      </c>
      <c r="AE126" t="s">
        <v>5</v>
      </c>
      <c r="AF126" t="s">
        <v>30</v>
      </c>
      <c r="AG126" t="s">
        <v>1693</v>
      </c>
      <c r="AH126" t="s">
        <v>1694</v>
      </c>
    </row>
    <row r="127" spans="1:34" outlineLevel="2" x14ac:dyDescent="0.2">
      <c r="A127" t="s">
        <v>0</v>
      </c>
      <c r="B127" t="s">
        <v>1439</v>
      </c>
      <c r="C127" t="s">
        <v>555</v>
      </c>
      <c r="D127" t="s">
        <v>1</v>
      </c>
      <c r="E127" t="s">
        <v>2</v>
      </c>
      <c r="F127" t="s">
        <v>1431</v>
      </c>
      <c r="G127" s="2">
        <v>45434</v>
      </c>
      <c r="H127" s="2">
        <v>45434</v>
      </c>
      <c r="I127" t="s">
        <v>12</v>
      </c>
      <c r="J127" s="2">
        <v>45435</v>
      </c>
      <c r="K127" t="s">
        <v>13</v>
      </c>
      <c r="L127" t="s">
        <v>554</v>
      </c>
      <c r="M127" t="s">
        <v>1433</v>
      </c>
      <c r="N127" t="s">
        <v>5</v>
      </c>
      <c r="O127" s="15"/>
      <c r="P127" s="16" t="s">
        <v>5</v>
      </c>
      <c r="Q127" t="s">
        <v>9</v>
      </c>
      <c r="R127" t="s">
        <v>7</v>
      </c>
      <c r="S127" s="9" t="s">
        <v>2646</v>
      </c>
      <c r="T127" t="s">
        <v>5</v>
      </c>
      <c r="U127" s="3">
        <v>-26300</v>
      </c>
      <c r="V127" t="s">
        <v>8</v>
      </c>
      <c r="W127" s="3">
        <v>-26300</v>
      </c>
      <c r="X127" t="s">
        <v>8</v>
      </c>
      <c r="Y127" s="16" t="s">
        <v>5</v>
      </c>
      <c r="Z127" s="16" t="s">
        <v>5</v>
      </c>
      <c r="AA127" s="16" t="s">
        <v>5</v>
      </c>
      <c r="AB127" s="16" t="s">
        <v>5</v>
      </c>
      <c r="AC127" t="s">
        <v>5</v>
      </c>
      <c r="AD127" t="s">
        <v>5</v>
      </c>
      <c r="AE127" t="s">
        <v>5</v>
      </c>
      <c r="AF127" t="s">
        <v>30</v>
      </c>
      <c r="AG127" t="s">
        <v>1695</v>
      </c>
      <c r="AH127" t="s">
        <v>1696</v>
      </c>
    </row>
    <row r="128" spans="1:34" outlineLevel="2" x14ac:dyDescent="0.2">
      <c r="A128" t="s">
        <v>0</v>
      </c>
      <c r="B128" t="s">
        <v>1439</v>
      </c>
      <c r="C128" t="s">
        <v>514</v>
      </c>
      <c r="D128" t="s">
        <v>1</v>
      </c>
      <c r="E128" t="s">
        <v>2</v>
      </c>
      <c r="F128" t="s">
        <v>1431</v>
      </c>
      <c r="G128" s="2">
        <v>45434</v>
      </c>
      <c r="H128" s="2">
        <v>45434</v>
      </c>
      <c r="I128" t="s">
        <v>12</v>
      </c>
      <c r="J128" s="2">
        <v>45435</v>
      </c>
      <c r="K128" t="s">
        <v>13</v>
      </c>
      <c r="L128" t="s">
        <v>1</v>
      </c>
      <c r="M128" t="s">
        <v>1433</v>
      </c>
      <c r="N128" t="s">
        <v>5</v>
      </c>
      <c r="O128" s="15"/>
      <c r="P128" s="16" t="s">
        <v>5</v>
      </c>
      <c r="Q128" t="s">
        <v>9</v>
      </c>
      <c r="R128" t="s">
        <v>7</v>
      </c>
      <c r="S128" s="9" t="s">
        <v>2646</v>
      </c>
      <c r="T128" t="s">
        <v>5</v>
      </c>
      <c r="U128" s="3">
        <v>-32500</v>
      </c>
      <c r="V128" t="s">
        <v>8</v>
      </c>
      <c r="W128" s="3">
        <v>-32500</v>
      </c>
      <c r="X128" t="s">
        <v>8</v>
      </c>
      <c r="Y128" s="16" t="s">
        <v>5</v>
      </c>
      <c r="Z128" s="16" t="s">
        <v>5</v>
      </c>
      <c r="AA128" s="16" t="s">
        <v>5</v>
      </c>
      <c r="AB128" s="16" t="s">
        <v>5</v>
      </c>
      <c r="AC128" t="s">
        <v>5</v>
      </c>
      <c r="AD128" t="s">
        <v>5</v>
      </c>
      <c r="AE128" t="s">
        <v>5</v>
      </c>
      <c r="AF128" t="s">
        <v>556</v>
      </c>
      <c r="AG128" t="s">
        <v>1697</v>
      </c>
      <c r="AH128" t="s">
        <v>1698</v>
      </c>
    </row>
    <row r="129" spans="1:34" outlineLevel="2" x14ac:dyDescent="0.2">
      <c r="A129" t="s">
        <v>0</v>
      </c>
      <c r="B129" t="s">
        <v>1439</v>
      </c>
      <c r="C129" t="s">
        <v>497</v>
      </c>
      <c r="D129" t="s">
        <v>1</v>
      </c>
      <c r="E129" t="s">
        <v>2</v>
      </c>
      <c r="F129" t="s">
        <v>1431</v>
      </c>
      <c r="G129" s="2">
        <v>45435</v>
      </c>
      <c r="H129" s="2">
        <v>45435</v>
      </c>
      <c r="I129" t="s">
        <v>12</v>
      </c>
      <c r="J129" s="2">
        <v>45436</v>
      </c>
      <c r="K129" t="s">
        <v>13</v>
      </c>
      <c r="L129" t="s">
        <v>496</v>
      </c>
      <c r="M129" t="s">
        <v>1433</v>
      </c>
      <c r="N129" t="s">
        <v>5</v>
      </c>
      <c r="O129" s="15"/>
      <c r="P129" s="16" t="s">
        <v>5</v>
      </c>
      <c r="Q129" t="s">
        <v>9</v>
      </c>
      <c r="R129" t="s">
        <v>7</v>
      </c>
      <c r="S129" s="9" t="s">
        <v>2646</v>
      </c>
      <c r="T129" t="s">
        <v>5</v>
      </c>
      <c r="U129" s="3">
        <v>-60788</v>
      </c>
      <c r="V129" t="s">
        <v>8</v>
      </c>
      <c r="W129" s="3">
        <v>-60788</v>
      </c>
      <c r="X129" t="s">
        <v>8</v>
      </c>
      <c r="Y129" s="16" t="s">
        <v>5</v>
      </c>
      <c r="Z129" s="16" t="s">
        <v>5</v>
      </c>
      <c r="AA129" s="16" t="s">
        <v>5</v>
      </c>
      <c r="AB129" s="16" t="s">
        <v>5</v>
      </c>
      <c r="AC129" t="s">
        <v>5</v>
      </c>
      <c r="AD129" t="s">
        <v>5</v>
      </c>
      <c r="AE129" t="s">
        <v>5</v>
      </c>
      <c r="AF129" t="s">
        <v>5</v>
      </c>
      <c r="AG129" t="s">
        <v>1701</v>
      </c>
      <c r="AH129" t="s">
        <v>1702</v>
      </c>
    </row>
    <row r="130" spans="1:34" outlineLevel="2" x14ac:dyDescent="0.2">
      <c r="A130" t="s">
        <v>0</v>
      </c>
      <c r="B130" t="s">
        <v>1439</v>
      </c>
      <c r="C130" t="s">
        <v>242</v>
      </c>
      <c r="D130" t="s">
        <v>1</v>
      </c>
      <c r="E130" t="s">
        <v>2</v>
      </c>
      <c r="F130" t="s">
        <v>1431</v>
      </c>
      <c r="G130" s="2">
        <v>45436</v>
      </c>
      <c r="H130" s="2">
        <v>45436</v>
      </c>
      <c r="I130" t="s">
        <v>12</v>
      </c>
      <c r="J130" s="2">
        <v>45439</v>
      </c>
      <c r="K130" t="s">
        <v>4</v>
      </c>
      <c r="L130" t="s">
        <v>241</v>
      </c>
      <c r="M130" t="s">
        <v>1433</v>
      </c>
      <c r="N130" t="s">
        <v>5</v>
      </c>
      <c r="O130" s="15"/>
      <c r="P130" s="16" t="s">
        <v>5</v>
      </c>
      <c r="Q130" t="s">
        <v>9</v>
      </c>
      <c r="R130" t="s">
        <v>7</v>
      </c>
      <c r="S130" s="9" t="s">
        <v>2646</v>
      </c>
      <c r="T130" t="s">
        <v>5</v>
      </c>
      <c r="U130" s="3">
        <v>-789971</v>
      </c>
      <c r="V130" t="s">
        <v>8</v>
      </c>
      <c r="W130" s="3">
        <v>-789971</v>
      </c>
      <c r="X130" t="s">
        <v>8</v>
      </c>
      <c r="Y130" s="16" t="s">
        <v>5</v>
      </c>
      <c r="Z130" s="16" t="s">
        <v>5</v>
      </c>
      <c r="AA130" s="16" t="s">
        <v>5</v>
      </c>
      <c r="AB130" s="16" t="s">
        <v>5</v>
      </c>
      <c r="AC130" t="s">
        <v>5</v>
      </c>
      <c r="AD130" t="s">
        <v>5</v>
      </c>
      <c r="AE130" t="s">
        <v>5</v>
      </c>
      <c r="AF130" t="s">
        <v>30</v>
      </c>
      <c r="AG130" t="s">
        <v>1703</v>
      </c>
      <c r="AH130" t="s">
        <v>1704</v>
      </c>
    </row>
    <row r="131" spans="1:34" outlineLevel="2" x14ac:dyDescent="0.2">
      <c r="A131" t="s">
        <v>0</v>
      </c>
      <c r="B131" t="s">
        <v>1439</v>
      </c>
      <c r="C131" t="s">
        <v>524</v>
      </c>
      <c r="D131" t="s">
        <v>1</v>
      </c>
      <c r="E131" t="s">
        <v>2</v>
      </c>
      <c r="F131" t="s">
        <v>1431</v>
      </c>
      <c r="G131" s="2">
        <v>45436</v>
      </c>
      <c r="H131" s="2">
        <v>45436</v>
      </c>
      <c r="I131" t="s">
        <v>12</v>
      </c>
      <c r="J131" s="2">
        <v>45439</v>
      </c>
      <c r="K131" t="s">
        <v>4</v>
      </c>
      <c r="L131" t="s">
        <v>523</v>
      </c>
      <c r="M131" t="s">
        <v>1433</v>
      </c>
      <c r="N131" t="s">
        <v>5</v>
      </c>
      <c r="O131" s="15"/>
      <c r="P131" s="16" t="s">
        <v>5</v>
      </c>
      <c r="Q131" t="s">
        <v>9</v>
      </c>
      <c r="R131" t="s">
        <v>7</v>
      </c>
      <c r="S131" s="9" t="s">
        <v>2646</v>
      </c>
      <c r="T131" t="s">
        <v>5</v>
      </c>
      <c r="U131" s="3">
        <v>-605</v>
      </c>
      <c r="V131" t="s">
        <v>8</v>
      </c>
      <c r="W131" s="3">
        <v>-605</v>
      </c>
      <c r="X131" t="s">
        <v>8</v>
      </c>
      <c r="Y131" s="16" t="s">
        <v>5</v>
      </c>
      <c r="Z131" s="16" t="s">
        <v>5</v>
      </c>
      <c r="AA131" s="16" t="s">
        <v>5</v>
      </c>
      <c r="AB131" s="16" t="s">
        <v>5</v>
      </c>
      <c r="AC131" t="s">
        <v>5</v>
      </c>
      <c r="AD131" t="s">
        <v>5</v>
      </c>
      <c r="AE131" t="s">
        <v>5</v>
      </c>
      <c r="AF131" t="s">
        <v>30</v>
      </c>
      <c r="AG131" t="s">
        <v>1705</v>
      </c>
      <c r="AH131" t="s">
        <v>1706</v>
      </c>
    </row>
    <row r="132" spans="1:34" outlineLevel="2" x14ac:dyDescent="0.2">
      <c r="A132" t="s">
        <v>0</v>
      </c>
      <c r="B132" t="s">
        <v>1439</v>
      </c>
      <c r="C132" t="s">
        <v>27</v>
      </c>
      <c r="D132" t="s">
        <v>1</v>
      </c>
      <c r="E132" t="s">
        <v>2</v>
      </c>
      <c r="F132" t="s">
        <v>1431</v>
      </c>
      <c r="G132" s="2">
        <v>45436</v>
      </c>
      <c r="H132" s="2">
        <v>45436</v>
      </c>
      <c r="I132" t="s">
        <v>12</v>
      </c>
      <c r="J132" s="2">
        <v>45439</v>
      </c>
      <c r="K132" t="s">
        <v>4</v>
      </c>
      <c r="L132" t="s">
        <v>18</v>
      </c>
      <c r="M132" t="s">
        <v>1433</v>
      </c>
      <c r="N132" t="s">
        <v>5</v>
      </c>
      <c r="O132" s="15"/>
      <c r="P132" s="16" t="s">
        <v>5</v>
      </c>
      <c r="Q132" t="s">
        <v>9</v>
      </c>
      <c r="R132" t="s">
        <v>7</v>
      </c>
      <c r="S132" s="9" t="s">
        <v>2646</v>
      </c>
      <c r="T132" t="s">
        <v>5</v>
      </c>
      <c r="U132" s="3">
        <v>-4288</v>
      </c>
      <c r="V132" t="s">
        <v>8</v>
      </c>
      <c r="W132" s="3">
        <v>-4288</v>
      </c>
      <c r="X132" t="s">
        <v>8</v>
      </c>
      <c r="Y132" s="16" t="s">
        <v>5</v>
      </c>
      <c r="Z132" s="16" t="s">
        <v>5</v>
      </c>
      <c r="AA132" s="16" t="s">
        <v>5</v>
      </c>
      <c r="AB132" s="16" t="s">
        <v>5</v>
      </c>
      <c r="AC132" t="s">
        <v>5</v>
      </c>
      <c r="AD132" t="s">
        <v>5</v>
      </c>
      <c r="AE132" t="s">
        <v>5</v>
      </c>
      <c r="AF132" t="s">
        <v>30</v>
      </c>
      <c r="AG132" t="s">
        <v>1707</v>
      </c>
      <c r="AH132" t="s">
        <v>1708</v>
      </c>
    </row>
    <row r="133" spans="1:34" outlineLevel="2" x14ac:dyDescent="0.2">
      <c r="A133" t="s">
        <v>0</v>
      </c>
      <c r="B133" t="s">
        <v>1439</v>
      </c>
      <c r="C133" t="s">
        <v>1711</v>
      </c>
      <c r="D133" t="s">
        <v>1</v>
      </c>
      <c r="E133" t="s">
        <v>2</v>
      </c>
      <c r="F133" t="s">
        <v>1431</v>
      </c>
      <c r="G133" s="2">
        <v>45440</v>
      </c>
      <c r="H133" s="2">
        <v>45440</v>
      </c>
      <c r="I133" t="s">
        <v>12</v>
      </c>
      <c r="J133" s="2">
        <v>45441</v>
      </c>
      <c r="K133" t="s">
        <v>4</v>
      </c>
      <c r="L133" t="s">
        <v>17</v>
      </c>
      <c r="M133" t="s">
        <v>1438</v>
      </c>
      <c r="N133" t="s">
        <v>5</v>
      </c>
      <c r="O133" s="15"/>
      <c r="P133" s="16" t="s">
        <v>5</v>
      </c>
      <c r="Q133" t="s">
        <v>6</v>
      </c>
      <c r="R133" t="s">
        <v>7</v>
      </c>
      <c r="S133" s="9" t="s">
        <v>2742</v>
      </c>
      <c r="T133" t="s">
        <v>5</v>
      </c>
      <c r="U133" s="3">
        <v>3000000</v>
      </c>
      <c r="V133" t="s">
        <v>8</v>
      </c>
      <c r="W133" s="3">
        <v>3000000</v>
      </c>
      <c r="X133" t="s">
        <v>8</v>
      </c>
      <c r="Y133" s="16" t="s">
        <v>5</v>
      </c>
      <c r="Z133" s="16" t="s">
        <v>5</v>
      </c>
      <c r="AA133" s="16" t="s">
        <v>5</v>
      </c>
      <c r="AB133" s="16" t="s">
        <v>5</v>
      </c>
      <c r="AC133" t="s">
        <v>5</v>
      </c>
      <c r="AD133" t="s">
        <v>5</v>
      </c>
      <c r="AE133" t="s">
        <v>5</v>
      </c>
      <c r="AF133" t="s">
        <v>30</v>
      </c>
      <c r="AG133" t="s">
        <v>1712</v>
      </c>
      <c r="AH133" t="s">
        <v>1441</v>
      </c>
    </row>
    <row r="134" spans="1:34" outlineLevel="2" x14ac:dyDescent="0.2">
      <c r="A134" t="s">
        <v>0</v>
      </c>
      <c r="B134" t="s">
        <v>1439</v>
      </c>
      <c r="C134" t="s">
        <v>550</v>
      </c>
      <c r="D134" t="s">
        <v>1</v>
      </c>
      <c r="E134" t="s">
        <v>2</v>
      </c>
      <c r="F134" t="s">
        <v>1431</v>
      </c>
      <c r="G134" s="2">
        <v>45440</v>
      </c>
      <c r="H134" s="2">
        <v>45440</v>
      </c>
      <c r="I134" t="s">
        <v>12</v>
      </c>
      <c r="J134" s="2">
        <v>45441</v>
      </c>
      <c r="K134" t="s">
        <v>4</v>
      </c>
      <c r="L134" t="s">
        <v>549</v>
      </c>
      <c r="M134" t="s">
        <v>1433</v>
      </c>
      <c r="N134" t="s">
        <v>5</v>
      </c>
      <c r="O134" s="15"/>
      <c r="P134" s="16" t="s">
        <v>5</v>
      </c>
      <c r="Q134" t="s">
        <v>9</v>
      </c>
      <c r="R134" t="s">
        <v>7</v>
      </c>
      <c r="S134" s="9" t="s">
        <v>2646</v>
      </c>
      <c r="T134" t="s">
        <v>5</v>
      </c>
      <c r="U134" s="3">
        <v>-32400</v>
      </c>
      <c r="V134" t="s">
        <v>8</v>
      </c>
      <c r="W134" s="3">
        <v>-32400</v>
      </c>
      <c r="X134" t="s">
        <v>8</v>
      </c>
      <c r="Y134" s="16" t="s">
        <v>5</v>
      </c>
      <c r="Z134" s="16" t="s">
        <v>5</v>
      </c>
      <c r="AA134" s="16" t="s">
        <v>5</v>
      </c>
      <c r="AB134" s="16" t="s">
        <v>5</v>
      </c>
      <c r="AC134" t="s">
        <v>5</v>
      </c>
      <c r="AD134" t="s">
        <v>5</v>
      </c>
      <c r="AE134" t="s">
        <v>5</v>
      </c>
      <c r="AF134" t="s">
        <v>30</v>
      </c>
      <c r="AG134" t="s">
        <v>1713</v>
      </c>
      <c r="AH134" t="s">
        <v>1714</v>
      </c>
    </row>
    <row r="135" spans="1:34" outlineLevel="2" x14ac:dyDescent="0.2">
      <c r="A135" t="s">
        <v>0</v>
      </c>
      <c r="B135" t="s">
        <v>1439</v>
      </c>
      <c r="C135" t="s">
        <v>630</v>
      </c>
      <c r="D135" t="s">
        <v>1</v>
      </c>
      <c r="E135" t="s">
        <v>2</v>
      </c>
      <c r="F135" t="s">
        <v>1431</v>
      </c>
      <c r="G135" s="2">
        <v>45440</v>
      </c>
      <c r="H135" s="2">
        <v>45440</v>
      </c>
      <c r="I135" t="s">
        <v>12</v>
      </c>
      <c r="J135" s="2">
        <v>45441</v>
      </c>
      <c r="K135" t="s">
        <v>4</v>
      </c>
      <c r="L135" t="s">
        <v>629</v>
      </c>
      <c r="M135" t="s">
        <v>1433</v>
      </c>
      <c r="N135" t="s">
        <v>5</v>
      </c>
      <c r="O135" s="15"/>
      <c r="P135" s="16" t="s">
        <v>5</v>
      </c>
      <c r="Q135" t="s">
        <v>9</v>
      </c>
      <c r="R135" t="s">
        <v>7</v>
      </c>
      <c r="S135" s="9" t="s">
        <v>2646</v>
      </c>
      <c r="T135" t="s">
        <v>5</v>
      </c>
      <c r="U135" s="3">
        <v>-26196.5</v>
      </c>
      <c r="V135" t="s">
        <v>8</v>
      </c>
      <c r="W135" s="3">
        <v>-26196.5</v>
      </c>
      <c r="X135" t="s">
        <v>8</v>
      </c>
      <c r="Y135" s="16" t="s">
        <v>5</v>
      </c>
      <c r="Z135" s="16" t="s">
        <v>5</v>
      </c>
      <c r="AA135" s="16" t="s">
        <v>5</v>
      </c>
      <c r="AB135" s="16" t="s">
        <v>5</v>
      </c>
      <c r="AC135" t="s">
        <v>5</v>
      </c>
      <c r="AD135" t="s">
        <v>5</v>
      </c>
      <c r="AE135" t="s">
        <v>5</v>
      </c>
      <c r="AF135" t="s">
        <v>30</v>
      </c>
      <c r="AG135" t="s">
        <v>1715</v>
      </c>
      <c r="AH135" t="s">
        <v>1716</v>
      </c>
    </row>
    <row r="136" spans="1:34" outlineLevel="2" x14ac:dyDescent="0.2">
      <c r="A136" t="s">
        <v>0</v>
      </c>
      <c r="B136" t="s">
        <v>1439</v>
      </c>
      <c r="C136" t="s">
        <v>36</v>
      </c>
      <c r="D136" t="s">
        <v>1</v>
      </c>
      <c r="E136" t="s">
        <v>2</v>
      </c>
      <c r="F136" t="s">
        <v>1431</v>
      </c>
      <c r="G136" s="2">
        <v>45440</v>
      </c>
      <c r="H136" s="2">
        <v>45440</v>
      </c>
      <c r="I136" t="s">
        <v>12</v>
      </c>
      <c r="J136" s="2">
        <v>45441</v>
      </c>
      <c r="K136" t="s">
        <v>4</v>
      </c>
      <c r="L136" t="s">
        <v>31</v>
      </c>
      <c r="M136" t="s">
        <v>1433</v>
      </c>
      <c r="N136" t="s">
        <v>5</v>
      </c>
      <c r="O136" s="15"/>
      <c r="P136" s="16" t="s">
        <v>5</v>
      </c>
      <c r="Q136" t="s">
        <v>9</v>
      </c>
      <c r="R136" t="s">
        <v>7</v>
      </c>
      <c r="S136" s="9" t="s">
        <v>2646</v>
      </c>
      <c r="T136" t="s">
        <v>5</v>
      </c>
      <c r="U136" s="3">
        <v>-154</v>
      </c>
      <c r="V136" t="s">
        <v>8</v>
      </c>
      <c r="W136" s="3">
        <v>-154</v>
      </c>
      <c r="X136" t="s">
        <v>8</v>
      </c>
      <c r="Y136" s="16" t="s">
        <v>5</v>
      </c>
      <c r="Z136" s="16" t="s">
        <v>5</v>
      </c>
      <c r="AA136" s="16" t="s">
        <v>5</v>
      </c>
      <c r="AB136" s="16" t="s">
        <v>5</v>
      </c>
      <c r="AC136" t="s">
        <v>5</v>
      </c>
      <c r="AD136" t="s">
        <v>5</v>
      </c>
      <c r="AE136" t="s">
        <v>5</v>
      </c>
      <c r="AF136" t="s">
        <v>138</v>
      </c>
      <c r="AG136" t="s">
        <v>1717</v>
      </c>
      <c r="AH136" t="s">
        <v>1718</v>
      </c>
    </row>
    <row r="137" spans="1:34" outlineLevel="2" x14ac:dyDescent="0.2">
      <c r="A137" t="s">
        <v>0</v>
      </c>
      <c r="B137" t="s">
        <v>1439</v>
      </c>
      <c r="C137" t="s">
        <v>598</v>
      </c>
      <c r="D137" t="s">
        <v>1</v>
      </c>
      <c r="E137" t="s">
        <v>2</v>
      </c>
      <c r="F137" t="s">
        <v>1431</v>
      </c>
      <c r="G137" s="2">
        <v>45440</v>
      </c>
      <c r="H137" s="2">
        <v>45440</v>
      </c>
      <c r="I137" t="s">
        <v>12</v>
      </c>
      <c r="J137" s="2">
        <v>45441</v>
      </c>
      <c r="K137" t="s">
        <v>4</v>
      </c>
      <c r="L137" t="s">
        <v>597</v>
      </c>
      <c r="M137" t="s">
        <v>1433</v>
      </c>
      <c r="N137" t="s">
        <v>5</v>
      </c>
      <c r="O137" s="15"/>
      <c r="P137" s="16" t="s">
        <v>5</v>
      </c>
      <c r="Q137" t="s">
        <v>9</v>
      </c>
      <c r="R137" t="s">
        <v>7</v>
      </c>
      <c r="S137" s="9" t="s">
        <v>2646</v>
      </c>
      <c r="T137" t="s">
        <v>5</v>
      </c>
      <c r="U137" s="3">
        <v>-218</v>
      </c>
      <c r="V137" t="s">
        <v>8</v>
      </c>
      <c r="W137" s="3">
        <v>-218</v>
      </c>
      <c r="X137" t="s">
        <v>8</v>
      </c>
      <c r="Y137" s="16" t="s">
        <v>5</v>
      </c>
      <c r="Z137" s="16" t="s">
        <v>5</v>
      </c>
      <c r="AA137" s="16" t="s">
        <v>5</v>
      </c>
      <c r="AB137" s="16" t="s">
        <v>5</v>
      </c>
      <c r="AC137" t="s">
        <v>5</v>
      </c>
      <c r="AD137" t="s">
        <v>5</v>
      </c>
      <c r="AE137" t="s">
        <v>5</v>
      </c>
      <c r="AF137" t="s">
        <v>30</v>
      </c>
      <c r="AG137" t="s">
        <v>1719</v>
      </c>
      <c r="AH137" t="s">
        <v>1720</v>
      </c>
    </row>
    <row r="138" spans="1:34" outlineLevel="2" x14ac:dyDescent="0.2">
      <c r="A138" t="s">
        <v>0</v>
      </c>
      <c r="B138" t="s">
        <v>1439</v>
      </c>
      <c r="C138" t="s">
        <v>41</v>
      </c>
      <c r="D138" t="s">
        <v>1</v>
      </c>
      <c r="E138" t="s">
        <v>2</v>
      </c>
      <c r="F138" t="s">
        <v>1431</v>
      </c>
      <c r="G138" s="2">
        <v>45440</v>
      </c>
      <c r="H138" s="2">
        <v>45440</v>
      </c>
      <c r="I138" t="s">
        <v>12</v>
      </c>
      <c r="J138" s="2">
        <v>45441</v>
      </c>
      <c r="K138" t="s">
        <v>4</v>
      </c>
      <c r="L138" t="s">
        <v>37</v>
      </c>
      <c r="M138" t="s">
        <v>1433</v>
      </c>
      <c r="N138" t="s">
        <v>5</v>
      </c>
      <c r="O138" s="15"/>
      <c r="P138" s="16" t="s">
        <v>5</v>
      </c>
      <c r="Q138" t="s">
        <v>9</v>
      </c>
      <c r="R138" t="s">
        <v>7</v>
      </c>
      <c r="S138" s="9" t="s">
        <v>2646</v>
      </c>
      <c r="T138" t="s">
        <v>5</v>
      </c>
      <c r="U138" s="3">
        <v>-1597.6</v>
      </c>
      <c r="V138" t="s">
        <v>8</v>
      </c>
      <c r="W138" s="3">
        <v>-1597.6</v>
      </c>
      <c r="X138" t="s">
        <v>8</v>
      </c>
      <c r="Y138" s="16" t="s">
        <v>5</v>
      </c>
      <c r="Z138" s="16" t="s">
        <v>5</v>
      </c>
      <c r="AA138" s="16" t="s">
        <v>5</v>
      </c>
      <c r="AB138" s="16" t="s">
        <v>5</v>
      </c>
      <c r="AC138" t="s">
        <v>5</v>
      </c>
      <c r="AD138" t="s">
        <v>5</v>
      </c>
      <c r="AE138" t="s">
        <v>5</v>
      </c>
      <c r="AF138" t="s">
        <v>30</v>
      </c>
      <c r="AG138" t="s">
        <v>1721</v>
      </c>
      <c r="AH138" t="s">
        <v>1722</v>
      </c>
    </row>
    <row r="139" spans="1:34" outlineLevel="2" x14ac:dyDescent="0.2">
      <c r="A139" t="s">
        <v>0</v>
      </c>
      <c r="B139" t="s">
        <v>1439</v>
      </c>
      <c r="C139" t="s">
        <v>332</v>
      </c>
      <c r="D139" t="s">
        <v>1</v>
      </c>
      <c r="E139" t="s">
        <v>2</v>
      </c>
      <c r="F139" t="s">
        <v>1431</v>
      </c>
      <c r="G139" s="2">
        <v>45440</v>
      </c>
      <c r="H139" s="2">
        <v>45440</v>
      </c>
      <c r="I139" t="s">
        <v>12</v>
      </c>
      <c r="J139" s="2">
        <v>45441</v>
      </c>
      <c r="K139" t="s">
        <v>4</v>
      </c>
      <c r="L139" t="s">
        <v>331</v>
      </c>
      <c r="M139" t="s">
        <v>1433</v>
      </c>
      <c r="N139" t="s">
        <v>5</v>
      </c>
      <c r="O139" s="15"/>
      <c r="P139" s="16" t="s">
        <v>5</v>
      </c>
      <c r="Q139" t="s">
        <v>9</v>
      </c>
      <c r="R139" t="s">
        <v>7</v>
      </c>
      <c r="S139" s="9" t="s">
        <v>2646</v>
      </c>
      <c r="T139" t="s">
        <v>5</v>
      </c>
      <c r="U139" s="3">
        <v>-6000</v>
      </c>
      <c r="V139" t="s">
        <v>8</v>
      </c>
      <c r="W139" s="3">
        <v>-6000</v>
      </c>
      <c r="X139" t="s">
        <v>8</v>
      </c>
      <c r="Y139" s="16" t="s">
        <v>5</v>
      </c>
      <c r="Z139" s="16" t="s">
        <v>5</v>
      </c>
      <c r="AA139" s="16" t="s">
        <v>5</v>
      </c>
      <c r="AB139" s="16" t="s">
        <v>5</v>
      </c>
      <c r="AC139" t="s">
        <v>5</v>
      </c>
      <c r="AD139" t="s">
        <v>5</v>
      </c>
      <c r="AE139" t="s">
        <v>5</v>
      </c>
      <c r="AF139" t="s">
        <v>30</v>
      </c>
      <c r="AG139" t="s">
        <v>1723</v>
      </c>
      <c r="AH139" t="s">
        <v>1724</v>
      </c>
    </row>
    <row r="140" spans="1:34" outlineLevel="2" x14ac:dyDescent="0.2">
      <c r="A140" t="s">
        <v>0</v>
      </c>
      <c r="B140" t="s">
        <v>1439</v>
      </c>
      <c r="C140" t="s">
        <v>608</v>
      </c>
      <c r="D140" t="s">
        <v>1</v>
      </c>
      <c r="E140" t="s">
        <v>2</v>
      </c>
      <c r="F140" t="s">
        <v>1431</v>
      </c>
      <c r="G140" s="2">
        <v>45440</v>
      </c>
      <c r="H140" s="2">
        <v>45440</v>
      </c>
      <c r="I140" t="s">
        <v>12</v>
      </c>
      <c r="J140" s="2">
        <v>45441</v>
      </c>
      <c r="K140" t="s">
        <v>4</v>
      </c>
      <c r="L140" t="s">
        <v>607</v>
      </c>
      <c r="M140" t="s">
        <v>1433</v>
      </c>
      <c r="N140" t="s">
        <v>5</v>
      </c>
      <c r="O140" s="15"/>
      <c r="P140" s="16" t="s">
        <v>5</v>
      </c>
      <c r="Q140" t="s">
        <v>9</v>
      </c>
      <c r="R140" t="s">
        <v>7</v>
      </c>
      <c r="S140" s="9" t="s">
        <v>2646</v>
      </c>
      <c r="T140" t="s">
        <v>5</v>
      </c>
      <c r="U140" s="3">
        <v>-26136</v>
      </c>
      <c r="V140" t="s">
        <v>8</v>
      </c>
      <c r="W140" s="3">
        <v>-26136</v>
      </c>
      <c r="X140" t="s">
        <v>8</v>
      </c>
      <c r="Y140" s="16" t="s">
        <v>5</v>
      </c>
      <c r="Z140" s="16" t="s">
        <v>5</v>
      </c>
      <c r="AA140" s="16" t="s">
        <v>5</v>
      </c>
      <c r="AB140" s="16" t="s">
        <v>5</v>
      </c>
      <c r="AC140" t="s">
        <v>5</v>
      </c>
      <c r="AD140" t="s">
        <v>5</v>
      </c>
      <c r="AE140" t="s">
        <v>5</v>
      </c>
      <c r="AF140" t="s">
        <v>30</v>
      </c>
      <c r="AG140" t="s">
        <v>1725</v>
      </c>
      <c r="AH140" t="s">
        <v>1726</v>
      </c>
    </row>
    <row r="141" spans="1:34" outlineLevel="2" x14ac:dyDescent="0.2">
      <c r="A141" t="s">
        <v>0</v>
      </c>
      <c r="B141" t="s">
        <v>1439</v>
      </c>
      <c r="C141" t="s">
        <v>581</v>
      </c>
      <c r="D141" t="s">
        <v>1</v>
      </c>
      <c r="E141" t="s">
        <v>2</v>
      </c>
      <c r="F141" t="s">
        <v>1431</v>
      </c>
      <c r="G141" s="2">
        <v>45440</v>
      </c>
      <c r="H141" s="2">
        <v>45440</v>
      </c>
      <c r="I141" t="s">
        <v>12</v>
      </c>
      <c r="J141" s="2">
        <v>45441</v>
      </c>
      <c r="K141" t="s">
        <v>4</v>
      </c>
      <c r="L141" t="s">
        <v>580</v>
      </c>
      <c r="M141" t="s">
        <v>1433</v>
      </c>
      <c r="N141" t="s">
        <v>5</v>
      </c>
      <c r="O141" s="15"/>
      <c r="P141" s="16" t="s">
        <v>5</v>
      </c>
      <c r="Q141" t="s">
        <v>9</v>
      </c>
      <c r="R141" t="s">
        <v>7</v>
      </c>
      <c r="S141" s="9" t="s">
        <v>2646</v>
      </c>
      <c r="T141" t="s">
        <v>5</v>
      </c>
      <c r="U141" s="3">
        <v>-26692.6</v>
      </c>
      <c r="V141" t="s">
        <v>8</v>
      </c>
      <c r="W141" s="3">
        <v>-26692.6</v>
      </c>
      <c r="X141" t="s">
        <v>8</v>
      </c>
      <c r="Y141" s="16" t="s">
        <v>5</v>
      </c>
      <c r="Z141" s="16" t="s">
        <v>5</v>
      </c>
      <c r="AA141" s="16" t="s">
        <v>5</v>
      </c>
      <c r="AB141" s="16" t="s">
        <v>5</v>
      </c>
      <c r="AC141" t="s">
        <v>5</v>
      </c>
      <c r="AD141" t="s">
        <v>5</v>
      </c>
      <c r="AE141" t="s">
        <v>5</v>
      </c>
      <c r="AF141" t="s">
        <v>138</v>
      </c>
      <c r="AG141" t="s">
        <v>1727</v>
      </c>
      <c r="AH141" t="s">
        <v>1728</v>
      </c>
    </row>
    <row r="142" spans="1:34" outlineLevel="2" x14ac:dyDescent="0.2">
      <c r="A142" t="s">
        <v>0</v>
      </c>
      <c r="B142" t="s">
        <v>1439</v>
      </c>
      <c r="C142" t="s">
        <v>621</v>
      </c>
      <c r="D142" t="s">
        <v>1</v>
      </c>
      <c r="E142" t="s">
        <v>2</v>
      </c>
      <c r="F142" t="s">
        <v>1431</v>
      </c>
      <c r="G142" s="2">
        <v>45440</v>
      </c>
      <c r="H142" s="2">
        <v>45440</v>
      </c>
      <c r="I142" t="s">
        <v>12</v>
      </c>
      <c r="J142" s="2">
        <v>45441</v>
      </c>
      <c r="K142" t="s">
        <v>4</v>
      </c>
      <c r="L142" t="s">
        <v>620</v>
      </c>
      <c r="M142" t="s">
        <v>1433</v>
      </c>
      <c r="N142" t="s">
        <v>5</v>
      </c>
      <c r="O142" s="15"/>
      <c r="P142" s="16" t="s">
        <v>5</v>
      </c>
      <c r="Q142" t="s">
        <v>9</v>
      </c>
      <c r="R142" t="s">
        <v>7</v>
      </c>
      <c r="S142" s="9" t="s">
        <v>2646</v>
      </c>
      <c r="T142" t="s">
        <v>5</v>
      </c>
      <c r="U142" s="3">
        <v>-28979.5</v>
      </c>
      <c r="V142" t="s">
        <v>8</v>
      </c>
      <c r="W142" s="3">
        <v>-28979.5</v>
      </c>
      <c r="X142" t="s">
        <v>8</v>
      </c>
      <c r="Y142" s="16" t="s">
        <v>5</v>
      </c>
      <c r="Z142" s="16" t="s">
        <v>5</v>
      </c>
      <c r="AA142" s="16" t="s">
        <v>5</v>
      </c>
      <c r="AB142" s="16" t="s">
        <v>5</v>
      </c>
      <c r="AC142" t="s">
        <v>5</v>
      </c>
      <c r="AD142" t="s">
        <v>5</v>
      </c>
      <c r="AE142" t="s">
        <v>5</v>
      </c>
      <c r="AF142" t="s">
        <v>138</v>
      </c>
      <c r="AG142" t="s">
        <v>1729</v>
      </c>
      <c r="AH142" t="s">
        <v>1730</v>
      </c>
    </row>
    <row r="143" spans="1:34" outlineLevel="2" x14ac:dyDescent="0.2">
      <c r="A143" t="s">
        <v>0</v>
      </c>
      <c r="B143" t="s">
        <v>1439</v>
      </c>
      <c r="C143" t="s">
        <v>576</v>
      </c>
      <c r="D143" t="s">
        <v>1</v>
      </c>
      <c r="E143" t="s">
        <v>2</v>
      </c>
      <c r="F143" t="s">
        <v>1431</v>
      </c>
      <c r="G143" s="2">
        <v>45440</v>
      </c>
      <c r="H143" s="2">
        <v>45440</v>
      </c>
      <c r="I143" t="s">
        <v>12</v>
      </c>
      <c r="J143" s="2">
        <v>45441</v>
      </c>
      <c r="K143" t="s">
        <v>4</v>
      </c>
      <c r="L143" t="s">
        <v>575</v>
      </c>
      <c r="M143" t="s">
        <v>1433</v>
      </c>
      <c r="N143" t="s">
        <v>5</v>
      </c>
      <c r="O143" s="15"/>
      <c r="P143" s="16" t="s">
        <v>5</v>
      </c>
      <c r="Q143" t="s">
        <v>9</v>
      </c>
      <c r="R143" t="s">
        <v>7</v>
      </c>
      <c r="S143" s="9" t="s">
        <v>2646</v>
      </c>
      <c r="T143" t="s">
        <v>5</v>
      </c>
      <c r="U143" s="3">
        <v>-46706</v>
      </c>
      <c r="V143" t="s">
        <v>8</v>
      </c>
      <c r="W143" s="3">
        <v>-46706</v>
      </c>
      <c r="X143" t="s">
        <v>8</v>
      </c>
      <c r="Y143" s="16" t="s">
        <v>5</v>
      </c>
      <c r="Z143" s="16" t="s">
        <v>5</v>
      </c>
      <c r="AA143" s="16" t="s">
        <v>5</v>
      </c>
      <c r="AB143" s="16" t="s">
        <v>5</v>
      </c>
      <c r="AC143" t="s">
        <v>5</v>
      </c>
      <c r="AD143" t="s">
        <v>5</v>
      </c>
      <c r="AE143" t="s">
        <v>5</v>
      </c>
      <c r="AF143" t="s">
        <v>138</v>
      </c>
      <c r="AG143" t="s">
        <v>1731</v>
      </c>
      <c r="AH143" t="s">
        <v>1732</v>
      </c>
    </row>
    <row r="144" spans="1:34" outlineLevel="2" x14ac:dyDescent="0.2">
      <c r="A144" t="s">
        <v>0</v>
      </c>
      <c r="B144" t="s">
        <v>1439</v>
      </c>
      <c r="C144" t="s">
        <v>437</v>
      </c>
      <c r="D144" t="s">
        <v>1</v>
      </c>
      <c r="E144" t="s">
        <v>2</v>
      </c>
      <c r="F144" t="s">
        <v>1431</v>
      </c>
      <c r="G144" s="2">
        <v>45441</v>
      </c>
      <c r="H144" s="2">
        <v>45441</v>
      </c>
      <c r="I144" t="s">
        <v>12</v>
      </c>
      <c r="J144" s="2">
        <v>45442</v>
      </c>
      <c r="K144" t="s">
        <v>4</v>
      </c>
      <c r="L144" t="s">
        <v>436</v>
      </c>
      <c r="M144" t="s">
        <v>1433</v>
      </c>
      <c r="N144" t="s">
        <v>5</v>
      </c>
      <c r="O144" s="15"/>
      <c r="P144" s="16" t="s">
        <v>5</v>
      </c>
      <c r="Q144" t="s">
        <v>9</v>
      </c>
      <c r="R144" t="s">
        <v>7</v>
      </c>
      <c r="S144" s="9" t="s">
        <v>2646</v>
      </c>
      <c r="T144" t="s">
        <v>5</v>
      </c>
      <c r="U144" s="3">
        <v>-3000</v>
      </c>
      <c r="V144" t="s">
        <v>8</v>
      </c>
      <c r="W144" s="3">
        <v>-3000</v>
      </c>
      <c r="X144" t="s">
        <v>8</v>
      </c>
      <c r="Y144" s="16" t="s">
        <v>5</v>
      </c>
      <c r="Z144" s="16" t="s">
        <v>5</v>
      </c>
      <c r="AA144" s="16" t="s">
        <v>5</v>
      </c>
      <c r="AB144" s="16" t="s">
        <v>5</v>
      </c>
      <c r="AC144" t="s">
        <v>5</v>
      </c>
      <c r="AD144" t="s">
        <v>5</v>
      </c>
      <c r="AE144" t="s">
        <v>5</v>
      </c>
      <c r="AF144" t="s">
        <v>5</v>
      </c>
      <c r="AG144" t="s">
        <v>1735</v>
      </c>
      <c r="AH144" t="s">
        <v>1736</v>
      </c>
    </row>
    <row r="145" spans="1:34" outlineLevel="2" x14ac:dyDescent="0.2">
      <c r="A145" t="s">
        <v>0</v>
      </c>
      <c r="B145" t="s">
        <v>1439</v>
      </c>
      <c r="C145" t="s">
        <v>626</v>
      </c>
      <c r="D145" t="s">
        <v>1</v>
      </c>
      <c r="E145" t="s">
        <v>2</v>
      </c>
      <c r="F145" t="s">
        <v>1431</v>
      </c>
      <c r="G145" s="2">
        <v>45441</v>
      </c>
      <c r="H145" s="2">
        <v>45441</v>
      </c>
      <c r="I145" t="s">
        <v>12</v>
      </c>
      <c r="J145" s="2">
        <v>45442</v>
      </c>
      <c r="K145" t="s">
        <v>4</v>
      </c>
      <c r="L145" t="s">
        <v>625</v>
      </c>
      <c r="M145" t="s">
        <v>1433</v>
      </c>
      <c r="N145" t="s">
        <v>5</v>
      </c>
      <c r="O145" s="15"/>
      <c r="P145" s="16" t="s">
        <v>5</v>
      </c>
      <c r="Q145" t="s">
        <v>9</v>
      </c>
      <c r="R145" t="s">
        <v>7</v>
      </c>
      <c r="S145" s="9" t="s">
        <v>2646</v>
      </c>
      <c r="T145" t="s">
        <v>5</v>
      </c>
      <c r="U145" s="3">
        <v>-9075</v>
      </c>
      <c r="V145" t="s">
        <v>8</v>
      </c>
      <c r="W145" s="3">
        <v>-9075</v>
      </c>
      <c r="X145" t="s">
        <v>8</v>
      </c>
      <c r="Y145" s="16" t="s">
        <v>5</v>
      </c>
      <c r="Z145" s="16" t="s">
        <v>5</v>
      </c>
      <c r="AA145" s="16" t="s">
        <v>5</v>
      </c>
      <c r="AB145" s="16" t="s">
        <v>5</v>
      </c>
      <c r="AC145" t="s">
        <v>5</v>
      </c>
      <c r="AD145" t="s">
        <v>5</v>
      </c>
      <c r="AE145" t="s">
        <v>5</v>
      </c>
      <c r="AF145" t="s">
        <v>30</v>
      </c>
      <c r="AG145" t="s">
        <v>1737</v>
      </c>
      <c r="AH145" t="s">
        <v>1738</v>
      </c>
    </row>
    <row r="146" spans="1:34" outlineLevel="2" x14ac:dyDescent="0.2">
      <c r="A146" t="s">
        <v>0</v>
      </c>
      <c r="B146" t="s">
        <v>1439</v>
      </c>
      <c r="C146" t="s">
        <v>1739</v>
      </c>
      <c r="D146" t="s">
        <v>1</v>
      </c>
      <c r="E146" t="s">
        <v>2</v>
      </c>
      <c r="F146" t="s">
        <v>1431</v>
      </c>
      <c r="G146" s="2">
        <v>45441</v>
      </c>
      <c r="H146" s="2">
        <v>45441</v>
      </c>
      <c r="I146" t="s">
        <v>12</v>
      </c>
      <c r="J146" s="2">
        <v>45442</v>
      </c>
      <c r="K146" t="s">
        <v>4</v>
      </c>
      <c r="L146" t="s">
        <v>1740</v>
      </c>
      <c r="M146" t="s">
        <v>1433</v>
      </c>
      <c r="N146" t="s">
        <v>5</v>
      </c>
      <c r="O146" s="15"/>
      <c r="P146" s="16" t="s">
        <v>5</v>
      </c>
      <c r="Q146" t="s">
        <v>9</v>
      </c>
      <c r="R146" t="s">
        <v>7</v>
      </c>
      <c r="S146" s="9" t="s">
        <v>2646</v>
      </c>
      <c r="T146" t="s">
        <v>5</v>
      </c>
      <c r="U146" s="3">
        <v>-20000</v>
      </c>
      <c r="V146" t="s">
        <v>8</v>
      </c>
      <c r="W146" s="3">
        <v>-20000</v>
      </c>
      <c r="X146" t="s">
        <v>8</v>
      </c>
      <c r="Y146" s="16" t="s">
        <v>5</v>
      </c>
      <c r="Z146" s="16" t="s">
        <v>5</v>
      </c>
      <c r="AA146" s="16" t="s">
        <v>5</v>
      </c>
      <c r="AB146" s="16" t="s">
        <v>5</v>
      </c>
      <c r="AC146" t="s">
        <v>5</v>
      </c>
      <c r="AD146" t="s">
        <v>5</v>
      </c>
      <c r="AE146" t="s">
        <v>5</v>
      </c>
      <c r="AF146" t="s">
        <v>138</v>
      </c>
      <c r="AG146" t="s">
        <v>1741</v>
      </c>
      <c r="AH146" t="s">
        <v>1742</v>
      </c>
    </row>
    <row r="147" spans="1:34" outlineLevel="2" x14ac:dyDescent="0.2">
      <c r="A147" t="s">
        <v>0</v>
      </c>
      <c r="B147" t="s">
        <v>1439</v>
      </c>
      <c r="C147" t="s">
        <v>470</v>
      </c>
      <c r="D147" t="s">
        <v>1</v>
      </c>
      <c r="E147" t="s">
        <v>2</v>
      </c>
      <c r="F147" t="s">
        <v>1431</v>
      </c>
      <c r="G147" s="2">
        <v>45442</v>
      </c>
      <c r="H147" s="2">
        <v>45442</v>
      </c>
      <c r="I147" t="s">
        <v>12</v>
      </c>
      <c r="J147" s="2">
        <v>45443</v>
      </c>
      <c r="K147" t="s">
        <v>4</v>
      </c>
      <c r="L147" t="s">
        <v>469</v>
      </c>
      <c r="M147" t="s">
        <v>1433</v>
      </c>
      <c r="N147" t="s">
        <v>5</v>
      </c>
      <c r="O147" s="15"/>
      <c r="P147" s="16" t="s">
        <v>5</v>
      </c>
      <c r="Q147" t="s">
        <v>9</v>
      </c>
      <c r="R147" t="s">
        <v>7</v>
      </c>
      <c r="S147" s="9" t="s">
        <v>2646</v>
      </c>
      <c r="T147" t="s">
        <v>5</v>
      </c>
      <c r="U147" s="3">
        <v>-245388</v>
      </c>
      <c r="V147" t="s">
        <v>8</v>
      </c>
      <c r="W147" s="3">
        <v>-245388</v>
      </c>
      <c r="X147" t="s">
        <v>8</v>
      </c>
      <c r="Y147" s="16" t="s">
        <v>5</v>
      </c>
      <c r="Z147" s="16" t="s">
        <v>5</v>
      </c>
      <c r="AA147" s="16" t="s">
        <v>5</v>
      </c>
      <c r="AB147" s="16" t="s">
        <v>5</v>
      </c>
      <c r="AC147" t="s">
        <v>5</v>
      </c>
      <c r="AD147" t="s">
        <v>5</v>
      </c>
      <c r="AE147" t="s">
        <v>5</v>
      </c>
      <c r="AF147" t="s">
        <v>30</v>
      </c>
      <c r="AG147" t="s">
        <v>1743</v>
      </c>
      <c r="AH147" t="s">
        <v>1744</v>
      </c>
    </row>
    <row r="148" spans="1:34" outlineLevel="2" x14ac:dyDescent="0.2">
      <c r="A148" t="s">
        <v>0</v>
      </c>
      <c r="B148" t="s">
        <v>1439</v>
      </c>
      <c r="C148" t="s">
        <v>589</v>
      </c>
      <c r="D148" t="s">
        <v>1</v>
      </c>
      <c r="E148" t="s">
        <v>2</v>
      </c>
      <c r="F148" t="s">
        <v>1431</v>
      </c>
      <c r="G148" s="2">
        <v>45442</v>
      </c>
      <c r="H148" s="2">
        <v>45442</v>
      </c>
      <c r="I148" t="s">
        <v>12</v>
      </c>
      <c r="J148" s="2">
        <v>45443</v>
      </c>
      <c r="K148" t="s">
        <v>4</v>
      </c>
      <c r="L148" t="s">
        <v>588</v>
      </c>
      <c r="M148" t="s">
        <v>1433</v>
      </c>
      <c r="N148" t="s">
        <v>5</v>
      </c>
      <c r="O148" s="15"/>
      <c r="P148" s="16" t="s">
        <v>5</v>
      </c>
      <c r="Q148" t="s">
        <v>9</v>
      </c>
      <c r="R148" t="s">
        <v>7</v>
      </c>
      <c r="S148" s="9" t="s">
        <v>2646</v>
      </c>
      <c r="T148" t="s">
        <v>5</v>
      </c>
      <c r="U148" s="3">
        <v>-5201.78</v>
      </c>
      <c r="V148" t="s">
        <v>8</v>
      </c>
      <c r="W148" s="3">
        <v>-5201.78</v>
      </c>
      <c r="X148" t="s">
        <v>8</v>
      </c>
      <c r="Y148" s="16" t="s">
        <v>5</v>
      </c>
      <c r="Z148" s="16" t="s">
        <v>5</v>
      </c>
      <c r="AA148" s="16" t="s">
        <v>5</v>
      </c>
      <c r="AB148" s="16" t="s">
        <v>5</v>
      </c>
      <c r="AC148" t="s">
        <v>5</v>
      </c>
      <c r="AD148" t="s">
        <v>5</v>
      </c>
      <c r="AE148" t="s">
        <v>5</v>
      </c>
      <c r="AF148" t="s">
        <v>138</v>
      </c>
      <c r="AG148" t="s">
        <v>1745</v>
      </c>
      <c r="AH148" t="s">
        <v>1746</v>
      </c>
    </row>
    <row r="149" spans="1:34" outlineLevel="2" x14ac:dyDescent="0.2">
      <c r="A149" t="s">
        <v>0</v>
      </c>
      <c r="B149" t="s">
        <v>1439</v>
      </c>
      <c r="C149" t="s">
        <v>603</v>
      </c>
      <c r="D149" t="s">
        <v>1</v>
      </c>
      <c r="E149" t="s">
        <v>2</v>
      </c>
      <c r="F149" t="s">
        <v>1431</v>
      </c>
      <c r="G149" s="2">
        <v>45442</v>
      </c>
      <c r="H149" s="2">
        <v>45442</v>
      </c>
      <c r="I149" t="s">
        <v>12</v>
      </c>
      <c r="J149" s="2">
        <v>45443</v>
      </c>
      <c r="K149" t="s">
        <v>4</v>
      </c>
      <c r="L149" t="s">
        <v>602</v>
      </c>
      <c r="M149" t="s">
        <v>1433</v>
      </c>
      <c r="N149" t="s">
        <v>5</v>
      </c>
      <c r="O149" s="15"/>
      <c r="P149" s="16" t="s">
        <v>5</v>
      </c>
      <c r="Q149" t="s">
        <v>9</v>
      </c>
      <c r="R149" t="s">
        <v>7</v>
      </c>
      <c r="S149" s="9" t="s">
        <v>2646</v>
      </c>
      <c r="T149" t="s">
        <v>5</v>
      </c>
      <c r="U149" s="3">
        <v>-418539</v>
      </c>
      <c r="V149" t="s">
        <v>8</v>
      </c>
      <c r="W149" s="3">
        <v>-418539</v>
      </c>
      <c r="X149" t="s">
        <v>8</v>
      </c>
      <c r="Y149" s="16" t="s">
        <v>5</v>
      </c>
      <c r="Z149" s="16" t="s">
        <v>5</v>
      </c>
      <c r="AA149" s="16" t="s">
        <v>5</v>
      </c>
      <c r="AB149" s="16" t="s">
        <v>5</v>
      </c>
      <c r="AC149" t="s">
        <v>5</v>
      </c>
      <c r="AD149" t="s">
        <v>5</v>
      </c>
      <c r="AE149" t="s">
        <v>5</v>
      </c>
      <c r="AF149" t="s">
        <v>138</v>
      </c>
      <c r="AG149" t="s">
        <v>1747</v>
      </c>
      <c r="AH149" t="s">
        <v>1748</v>
      </c>
    </row>
    <row r="150" spans="1:34" outlineLevel="2" x14ac:dyDescent="0.2">
      <c r="A150" t="s">
        <v>0</v>
      </c>
      <c r="B150" t="s">
        <v>1439</v>
      </c>
      <c r="C150" t="s">
        <v>55</v>
      </c>
      <c r="D150" t="s">
        <v>1</v>
      </c>
      <c r="E150" t="s">
        <v>2</v>
      </c>
      <c r="F150" t="s">
        <v>1431</v>
      </c>
      <c r="G150" s="2">
        <v>45442</v>
      </c>
      <c r="H150" s="2">
        <v>45442</v>
      </c>
      <c r="I150" t="s">
        <v>12</v>
      </c>
      <c r="J150" s="2">
        <v>45443</v>
      </c>
      <c r="K150" t="s">
        <v>4</v>
      </c>
      <c r="L150" t="s">
        <v>42</v>
      </c>
      <c r="M150" t="s">
        <v>1433</v>
      </c>
      <c r="N150" t="s">
        <v>5</v>
      </c>
      <c r="O150" s="15"/>
      <c r="P150" s="16" t="s">
        <v>5</v>
      </c>
      <c r="Q150" t="s">
        <v>9</v>
      </c>
      <c r="R150" t="s">
        <v>7</v>
      </c>
      <c r="S150" s="9" t="s">
        <v>2646</v>
      </c>
      <c r="T150" t="s">
        <v>5</v>
      </c>
      <c r="U150" s="3">
        <v>-4116.8</v>
      </c>
      <c r="V150" t="s">
        <v>8</v>
      </c>
      <c r="W150" s="3">
        <v>-4116.8</v>
      </c>
      <c r="X150" t="s">
        <v>8</v>
      </c>
      <c r="Y150" s="16" t="s">
        <v>5</v>
      </c>
      <c r="Z150" s="16" t="s">
        <v>5</v>
      </c>
      <c r="AA150" s="16" t="s">
        <v>5</v>
      </c>
      <c r="AB150" s="16" t="s">
        <v>5</v>
      </c>
      <c r="AC150" t="s">
        <v>5</v>
      </c>
      <c r="AD150" t="s">
        <v>5</v>
      </c>
      <c r="AE150" t="s">
        <v>5</v>
      </c>
      <c r="AF150" t="s">
        <v>138</v>
      </c>
      <c r="AG150" t="s">
        <v>1749</v>
      </c>
      <c r="AH150" t="s">
        <v>1750</v>
      </c>
    </row>
    <row r="151" spans="1:34" outlineLevel="2" x14ac:dyDescent="0.2">
      <c r="A151" t="s">
        <v>0</v>
      </c>
      <c r="B151" t="s">
        <v>1439</v>
      </c>
      <c r="C151" t="s">
        <v>1752</v>
      </c>
      <c r="D151" t="s">
        <v>1</v>
      </c>
      <c r="E151" t="s">
        <v>2</v>
      </c>
      <c r="F151" t="s">
        <v>1431</v>
      </c>
      <c r="G151" s="2">
        <v>45442</v>
      </c>
      <c r="H151" s="2">
        <v>45442</v>
      </c>
      <c r="I151" t="s">
        <v>12</v>
      </c>
      <c r="J151" s="2">
        <v>45443</v>
      </c>
      <c r="K151" t="s">
        <v>4</v>
      </c>
      <c r="L151" t="s">
        <v>1753</v>
      </c>
      <c r="M151" t="s">
        <v>1433</v>
      </c>
      <c r="N151" t="s">
        <v>5</v>
      </c>
      <c r="O151" s="15"/>
      <c r="P151" s="16" t="s">
        <v>5</v>
      </c>
      <c r="Q151" t="s">
        <v>9</v>
      </c>
      <c r="R151" t="s">
        <v>7</v>
      </c>
      <c r="S151" s="9" t="s">
        <v>2646</v>
      </c>
      <c r="T151" t="s">
        <v>5</v>
      </c>
      <c r="U151" s="3">
        <v>-20000</v>
      </c>
      <c r="V151" t="s">
        <v>8</v>
      </c>
      <c r="W151" s="3">
        <v>-20000</v>
      </c>
      <c r="X151" t="s">
        <v>8</v>
      </c>
      <c r="Y151" s="16" t="s">
        <v>5</v>
      </c>
      <c r="Z151" s="16" t="s">
        <v>5</v>
      </c>
      <c r="AA151" s="16" t="s">
        <v>5</v>
      </c>
      <c r="AB151" s="16" t="s">
        <v>5</v>
      </c>
      <c r="AC151" t="s">
        <v>5</v>
      </c>
      <c r="AD151" t="s">
        <v>5</v>
      </c>
      <c r="AE151" t="s">
        <v>5</v>
      </c>
      <c r="AF151" t="s">
        <v>30</v>
      </c>
      <c r="AG151" t="s">
        <v>1754</v>
      </c>
      <c r="AH151" t="s">
        <v>1755</v>
      </c>
    </row>
    <row r="152" spans="1:34" outlineLevel="2" x14ac:dyDescent="0.2">
      <c r="A152" t="s">
        <v>0</v>
      </c>
      <c r="B152" t="s">
        <v>1439</v>
      </c>
      <c r="C152" t="s">
        <v>1756</v>
      </c>
      <c r="D152" t="s">
        <v>1</v>
      </c>
      <c r="E152" t="s">
        <v>3</v>
      </c>
      <c r="F152" t="s">
        <v>1431</v>
      </c>
      <c r="G152" s="2">
        <v>45443</v>
      </c>
      <c r="H152" s="2">
        <v>45443</v>
      </c>
      <c r="I152" t="s">
        <v>12</v>
      </c>
      <c r="J152" s="2">
        <v>45446</v>
      </c>
      <c r="K152" t="s">
        <v>13</v>
      </c>
      <c r="L152" t="s">
        <v>788</v>
      </c>
      <c r="M152" t="s">
        <v>1433</v>
      </c>
      <c r="N152" t="s">
        <v>5</v>
      </c>
      <c r="O152" s="15"/>
      <c r="P152" s="16" t="s">
        <v>5</v>
      </c>
      <c r="Q152" t="s">
        <v>9</v>
      </c>
      <c r="R152" t="s">
        <v>7</v>
      </c>
      <c r="S152" s="9" t="s">
        <v>2646</v>
      </c>
      <c r="T152" t="s">
        <v>5</v>
      </c>
      <c r="U152" s="3">
        <v>-15730</v>
      </c>
      <c r="V152" t="s">
        <v>8</v>
      </c>
      <c r="W152" s="3">
        <v>-15730</v>
      </c>
      <c r="X152" t="s">
        <v>8</v>
      </c>
      <c r="Y152" s="16" t="s">
        <v>5</v>
      </c>
      <c r="Z152" s="16" t="s">
        <v>5</v>
      </c>
      <c r="AA152" s="16" t="s">
        <v>5</v>
      </c>
      <c r="AB152" s="16" t="s">
        <v>5</v>
      </c>
      <c r="AC152" t="s">
        <v>5</v>
      </c>
      <c r="AD152" t="s">
        <v>5</v>
      </c>
      <c r="AE152" t="s">
        <v>5</v>
      </c>
      <c r="AF152" t="s">
        <v>5</v>
      </c>
      <c r="AG152" t="s">
        <v>1757</v>
      </c>
      <c r="AH152" t="s">
        <v>1758</v>
      </c>
    </row>
    <row r="153" spans="1:34" outlineLevel="2" x14ac:dyDescent="0.2">
      <c r="A153" t="s">
        <v>0</v>
      </c>
      <c r="B153" t="s">
        <v>1439</v>
      </c>
      <c r="C153" t="s">
        <v>1763</v>
      </c>
      <c r="D153" t="s">
        <v>1</v>
      </c>
      <c r="E153" t="s">
        <v>2</v>
      </c>
      <c r="F153" t="s">
        <v>1431</v>
      </c>
      <c r="G153" s="2">
        <v>45446</v>
      </c>
      <c r="H153" s="2">
        <v>45446</v>
      </c>
      <c r="I153" t="s">
        <v>14</v>
      </c>
      <c r="J153" s="2">
        <v>45447</v>
      </c>
      <c r="K153" t="s">
        <v>13</v>
      </c>
      <c r="L153" t="s">
        <v>17</v>
      </c>
      <c r="M153" t="s">
        <v>1438</v>
      </c>
      <c r="N153" t="s">
        <v>5</v>
      </c>
      <c r="O153" s="15"/>
      <c r="P153" s="16" t="s">
        <v>5</v>
      </c>
      <c r="Q153" t="s">
        <v>6</v>
      </c>
      <c r="R153" t="s">
        <v>7</v>
      </c>
      <c r="S153" s="9" t="s">
        <v>2742</v>
      </c>
      <c r="T153" t="s">
        <v>5</v>
      </c>
      <c r="U153" s="3">
        <v>5000000</v>
      </c>
      <c r="V153" t="s">
        <v>8</v>
      </c>
      <c r="W153" s="3">
        <v>5000000</v>
      </c>
      <c r="X153" t="s">
        <v>8</v>
      </c>
      <c r="Y153" s="16" t="s">
        <v>5</v>
      </c>
      <c r="Z153" s="16" t="s">
        <v>5</v>
      </c>
      <c r="AA153" s="16" t="s">
        <v>5</v>
      </c>
      <c r="AB153" s="16" t="s">
        <v>5</v>
      </c>
      <c r="AC153" t="s">
        <v>5</v>
      </c>
      <c r="AD153" t="s">
        <v>5</v>
      </c>
      <c r="AE153" t="s">
        <v>5</v>
      </c>
      <c r="AF153" t="s">
        <v>5</v>
      </c>
      <c r="AG153" t="s">
        <v>1764</v>
      </c>
      <c r="AH153" t="s">
        <v>1441</v>
      </c>
    </row>
    <row r="154" spans="1:34" outlineLevel="2" x14ac:dyDescent="0.2">
      <c r="A154" t="s">
        <v>0</v>
      </c>
      <c r="B154" t="s">
        <v>1439</v>
      </c>
      <c r="C154" t="s">
        <v>613</v>
      </c>
      <c r="D154" t="s">
        <v>1</v>
      </c>
      <c r="E154" t="s">
        <v>2</v>
      </c>
      <c r="F154" t="s">
        <v>1431</v>
      </c>
      <c r="G154" s="2">
        <v>45446</v>
      </c>
      <c r="H154" s="2">
        <v>45446</v>
      </c>
      <c r="I154" t="s">
        <v>14</v>
      </c>
      <c r="J154" s="2">
        <v>45447</v>
      </c>
      <c r="K154" t="s">
        <v>13</v>
      </c>
      <c r="L154" t="s">
        <v>612</v>
      </c>
      <c r="M154" t="s">
        <v>1433</v>
      </c>
      <c r="N154" t="s">
        <v>5</v>
      </c>
      <c r="O154" s="15"/>
      <c r="P154" s="16" t="s">
        <v>5</v>
      </c>
      <c r="Q154" t="s">
        <v>9</v>
      </c>
      <c r="R154" t="s">
        <v>7</v>
      </c>
      <c r="S154" s="9" t="s">
        <v>2646</v>
      </c>
      <c r="T154" t="s">
        <v>5</v>
      </c>
      <c r="U154" s="3">
        <v>-563956.80000000005</v>
      </c>
      <c r="V154" t="s">
        <v>8</v>
      </c>
      <c r="W154" s="3">
        <v>-563956.80000000005</v>
      </c>
      <c r="X154" t="s">
        <v>8</v>
      </c>
      <c r="Y154" s="16" t="s">
        <v>5</v>
      </c>
      <c r="Z154" s="16" t="s">
        <v>5</v>
      </c>
      <c r="AA154" s="16" t="s">
        <v>5</v>
      </c>
      <c r="AB154" s="16" t="s">
        <v>5</v>
      </c>
      <c r="AC154" t="s">
        <v>5</v>
      </c>
      <c r="AD154" t="s">
        <v>5</v>
      </c>
      <c r="AE154" t="s">
        <v>5</v>
      </c>
      <c r="AF154" t="s">
        <v>5</v>
      </c>
      <c r="AG154" t="s">
        <v>1765</v>
      </c>
      <c r="AH154" t="s">
        <v>1766</v>
      </c>
    </row>
    <row r="155" spans="1:34" outlineLevel="2" x14ac:dyDescent="0.2">
      <c r="A155" t="s">
        <v>0</v>
      </c>
      <c r="B155" t="s">
        <v>1439</v>
      </c>
      <c r="C155" t="s">
        <v>617</v>
      </c>
      <c r="D155" t="s">
        <v>1</v>
      </c>
      <c r="E155" t="s">
        <v>2</v>
      </c>
      <c r="F155" t="s">
        <v>1431</v>
      </c>
      <c r="G155" s="2">
        <v>45446</v>
      </c>
      <c r="H155" s="2">
        <v>45446</v>
      </c>
      <c r="I155" t="s">
        <v>14</v>
      </c>
      <c r="J155" s="2">
        <v>45447</v>
      </c>
      <c r="K155" t="s">
        <v>13</v>
      </c>
      <c r="L155" t="s">
        <v>616</v>
      </c>
      <c r="M155" t="s">
        <v>1433</v>
      </c>
      <c r="N155" t="s">
        <v>5</v>
      </c>
      <c r="O155" s="15"/>
      <c r="P155" s="16" t="s">
        <v>5</v>
      </c>
      <c r="Q155" t="s">
        <v>9</v>
      </c>
      <c r="R155" t="s">
        <v>7</v>
      </c>
      <c r="S155" s="9" t="s">
        <v>2646</v>
      </c>
      <c r="T155" t="s">
        <v>5</v>
      </c>
      <c r="U155" s="3">
        <v>-690353.4</v>
      </c>
      <c r="V155" t="s">
        <v>8</v>
      </c>
      <c r="W155" s="3">
        <v>-690353.4</v>
      </c>
      <c r="X155" t="s">
        <v>8</v>
      </c>
      <c r="Y155" s="16" t="s">
        <v>5</v>
      </c>
      <c r="Z155" s="16" t="s">
        <v>5</v>
      </c>
      <c r="AA155" s="16" t="s">
        <v>5</v>
      </c>
      <c r="AB155" s="16" t="s">
        <v>5</v>
      </c>
      <c r="AC155" t="s">
        <v>5</v>
      </c>
      <c r="AD155" t="s">
        <v>5</v>
      </c>
      <c r="AE155" t="s">
        <v>5</v>
      </c>
      <c r="AF155" t="s">
        <v>138</v>
      </c>
      <c r="AG155" t="s">
        <v>1767</v>
      </c>
      <c r="AH155" t="s">
        <v>1768</v>
      </c>
    </row>
    <row r="156" spans="1:34" outlineLevel="2" x14ac:dyDescent="0.2">
      <c r="A156" t="s">
        <v>0</v>
      </c>
      <c r="B156" t="s">
        <v>1439</v>
      </c>
      <c r="C156" t="s">
        <v>671</v>
      </c>
      <c r="D156" t="s">
        <v>1</v>
      </c>
      <c r="E156" t="s">
        <v>2</v>
      </c>
      <c r="F156" t="s">
        <v>1431</v>
      </c>
      <c r="G156" s="2">
        <v>45446</v>
      </c>
      <c r="H156" s="2">
        <v>45446</v>
      </c>
      <c r="I156" t="s">
        <v>14</v>
      </c>
      <c r="J156" s="2">
        <v>45447</v>
      </c>
      <c r="K156" t="s">
        <v>13</v>
      </c>
      <c r="L156" t="s">
        <v>670</v>
      </c>
      <c r="M156" t="s">
        <v>1433</v>
      </c>
      <c r="N156" t="s">
        <v>5</v>
      </c>
      <c r="O156" s="15"/>
      <c r="P156" s="16" t="s">
        <v>5</v>
      </c>
      <c r="Q156" t="s">
        <v>9</v>
      </c>
      <c r="R156" t="s">
        <v>7</v>
      </c>
      <c r="S156" s="9" t="s">
        <v>2646</v>
      </c>
      <c r="T156" t="s">
        <v>5</v>
      </c>
      <c r="U156" s="3">
        <v>-730.84</v>
      </c>
      <c r="V156" t="s">
        <v>8</v>
      </c>
      <c r="W156" s="3">
        <v>-730.84</v>
      </c>
      <c r="X156" t="s">
        <v>8</v>
      </c>
      <c r="Y156" s="16" t="s">
        <v>5</v>
      </c>
      <c r="Z156" s="16" t="s">
        <v>5</v>
      </c>
      <c r="AA156" s="16" t="s">
        <v>5</v>
      </c>
      <c r="AB156" s="16" t="s">
        <v>5</v>
      </c>
      <c r="AC156" t="s">
        <v>5</v>
      </c>
      <c r="AD156" t="s">
        <v>5</v>
      </c>
      <c r="AE156" t="s">
        <v>5</v>
      </c>
      <c r="AF156" t="s">
        <v>138</v>
      </c>
      <c r="AG156" t="s">
        <v>1769</v>
      </c>
      <c r="AH156" t="s">
        <v>1484</v>
      </c>
    </row>
    <row r="157" spans="1:34" outlineLevel="2" x14ac:dyDescent="0.2">
      <c r="A157" t="s">
        <v>0</v>
      </c>
      <c r="B157" t="s">
        <v>1439</v>
      </c>
      <c r="C157" t="s">
        <v>705</v>
      </c>
      <c r="D157" t="s">
        <v>1</v>
      </c>
      <c r="E157" t="s">
        <v>2</v>
      </c>
      <c r="F157" t="s">
        <v>1431</v>
      </c>
      <c r="G157" s="2">
        <v>45446</v>
      </c>
      <c r="H157" s="2">
        <v>45446</v>
      </c>
      <c r="I157" t="s">
        <v>14</v>
      </c>
      <c r="J157" s="2">
        <v>45447</v>
      </c>
      <c r="K157" t="s">
        <v>13</v>
      </c>
      <c r="L157" t="s">
        <v>704</v>
      </c>
      <c r="M157" t="s">
        <v>1433</v>
      </c>
      <c r="N157" t="s">
        <v>5</v>
      </c>
      <c r="O157" s="15"/>
      <c r="P157" s="16" t="s">
        <v>5</v>
      </c>
      <c r="Q157" t="s">
        <v>9</v>
      </c>
      <c r="R157" t="s">
        <v>7</v>
      </c>
      <c r="S157" s="9" t="s">
        <v>2646</v>
      </c>
      <c r="T157" t="s">
        <v>5</v>
      </c>
      <c r="U157" s="3">
        <v>-6050</v>
      </c>
      <c r="V157" t="s">
        <v>8</v>
      </c>
      <c r="W157" s="3">
        <v>-6050</v>
      </c>
      <c r="X157" t="s">
        <v>8</v>
      </c>
      <c r="Y157" s="16" t="s">
        <v>5</v>
      </c>
      <c r="Z157" s="16" t="s">
        <v>5</v>
      </c>
      <c r="AA157" s="16" t="s">
        <v>5</v>
      </c>
      <c r="AB157" s="16" t="s">
        <v>5</v>
      </c>
      <c r="AC157" t="s">
        <v>5</v>
      </c>
      <c r="AD157" t="s">
        <v>5</v>
      </c>
      <c r="AE157" t="s">
        <v>5</v>
      </c>
      <c r="AF157" t="s">
        <v>30</v>
      </c>
      <c r="AG157" t="s">
        <v>1770</v>
      </c>
      <c r="AH157" t="s">
        <v>1484</v>
      </c>
    </row>
    <row r="158" spans="1:34" outlineLevel="2" x14ac:dyDescent="0.2">
      <c r="A158" t="s">
        <v>0</v>
      </c>
      <c r="B158" t="s">
        <v>1439</v>
      </c>
      <c r="C158" t="s">
        <v>736</v>
      </c>
      <c r="D158" t="s">
        <v>1</v>
      </c>
      <c r="E158" t="s">
        <v>2</v>
      </c>
      <c r="F158" t="s">
        <v>1431</v>
      </c>
      <c r="G158" s="2">
        <v>45446</v>
      </c>
      <c r="H158" s="2">
        <v>45446</v>
      </c>
      <c r="I158" t="s">
        <v>14</v>
      </c>
      <c r="J158" s="2">
        <v>45447</v>
      </c>
      <c r="K158" t="s">
        <v>13</v>
      </c>
      <c r="L158" t="s">
        <v>735</v>
      </c>
      <c r="M158" t="s">
        <v>1433</v>
      </c>
      <c r="N158" t="s">
        <v>5</v>
      </c>
      <c r="O158" s="15"/>
      <c r="P158" s="16" t="s">
        <v>5</v>
      </c>
      <c r="Q158" t="s">
        <v>9</v>
      </c>
      <c r="R158" t="s">
        <v>7</v>
      </c>
      <c r="S158" s="9" t="s">
        <v>2646</v>
      </c>
      <c r="T158" t="s">
        <v>5</v>
      </c>
      <c r="U158" s="3">
        <v>-6534</v>
      </c>
      <c r="V158" t="s">
        <v>8</v>
      </c>
      <c r="W158" s="3">
        <v>-6534</v>
      </c>
      <c r="X158" t="s">
        <v>8</v>
      </c>
      <c r="Y158" s="16" t="s">
        <v>5</v>
      </c>
      <c r="Z158" s="16" t="s">
        <v>5</v>
      </c>
      <c r="AA158" s="16" t="s">
        <v>5</v>
      </c>
      <c r="AB158" s="16" t="s">
        <v>5</v>
      </c>
      <c r="AC158" t="s">
        <v>5</v>
      </c>
      <c r="AD158" t="s">
        <v>5</v>
      </c>
      <c r="AE158" t="s">
        <v>5</v>
      </c>
      <c r="AF158" t="s">
        <v>30</v>
      </c>
      <c r="AG158" t="s">
        <v>1771</v>
      </c>
      <c r="AH158" t="s">
        <v>1772</v>
      </c>
    </row>
    <row r="159" spans="1:34" outlineLevel="2" x14ac:dyDescent="0.2">
      <c r="A159" t="s">
        <v>0</v>
      </c>
      <c r="B159" t="s">
        <v>1439</v>
      </c>
      <c r="C159" t="s">
        <v>646</v>
      </c>
      <c r="D159" t="s">
        <v>1</v>
      </c>
      <c r="E159" t="s">
        <v>2</v>
      </c>
      <c r="F159" t="s">
        <v>1431</v>
      </c>
      <c r="G159" s="2">
        <v>45446</v>
      </c>
      <c r="H159" s="2">
        <v>45446</v>
      </c>
      <c r="I159" t="s">
        <v>14</v>
      </c>
      <c r="J159" s="2">
        <v>45447</v>
      </c>
      <c r="K159" t="s">
        <v>13</v>
      </c>
      <c r="L159" t="s">
        <v>645</v>
      </c>
      <c r="M159" t="s">
        <v>1433</v>
      </c>
      <c r="N159" t="s">
        <v>5</v>
      </c>
      <c r="O159" s="15"/>
      <c r="P159" s="16" t="s">
        <v>5</v>
      </c>
      <c r="Q159" t="s">
        <v>9</v>
      </c>
      <c r="R159" t="s">
        <v>7</v>
      </c>
      <c r="S159" s="9" t="s">
        <v>2646</v>
      </c>
      <c r="T159" t="s">
        <v>5</v>
      </c>
      <c r="U159" s="3">
        <v>-7289</v>
      </c>
      <c r="V159" t="s">
        <v>8</v>
      </c>
      <c r="W159" s="3">
        <v>-7289</v>
      </c>
      <c r="X159" t="s">
        <v>8</v>
      </c>
      <c r="Y159" s="16" t="s">
        <v>5</v>
      </c>
      <c r="Z159" s="16" t="s">
        <v>5</v>
      </c>
      <c r="AA159" s="16" t="s">
        <v>5</v>
      </c>
      <c r="AB159" s="16" t="s">
        <v>5</v>
      </c>
      <c r="AC159" t="s">
        <v>5</v>
      </c>
      <c r="AD159" t="s">
        <v>5</v>
      </c>
      <c r="AE159" t="s">
        <v>5</v>
      </c>
      <c r="AF159" t="s">
        <v>138</v>
      </c>
      <c r="AG159" t="s">
        <v>1773</v>
      </c>
      <c r="AH159" t="s">
        <v>1774</v>
      </c>
    </row>
    <row r="160" spans="1:34" outlineLevel="2" x14ac:dyDescent="0.2">
      <c r="A160" t="s">
        <v>0</v>
      </c>
      <c r="B160" t="s">
        <v>1439</v>
      </c>
      <c r="C160" t="s">
        <v>681</v>
      </c>
      <c r="D160" t="s">
        <v>1</v>
      </c>
      <c r="E160" t="s">
        <v>2</v>
      </c>
      <c r="F160" t="s">
        <v>1431</v>
      </c>
      <c r="G160" s="2">
        <v>45446</v>
      </c>
      <c r="H160" s="2">
        <v>45446</v>
      </c>
      <c r="I160" t="s">
        <v>14</v>
      </c>
      <c r="J160" s="2">
        <v>45447</v>
      </c>
      <c r="K160" t="s">
        <v>13</v>
      </c>
      <c r="L160" t="s">
        <v>680</v>
      </c>
      <c r="M160" t="s">
        <v>1433</v>
      </c>
      <c r="N160" t="s">
        <v>5</v>
      </c>
      <c r="O160" s="15"/>
      <c r="P160" s="16" t="s">
        <v>5</v>
      </c>
      <c r="Q160" t="s">
        <v>9</v>
      </c>
      <c r="R160" t="s">
        <v>7</v>
      </c>
      <c r="S160" s="9" t="s">
        <v>2646</v>
      </c>
      <c r="T160" t="s">
        <v>5</v>
      </c>
      <c r="U160" s="3">
        <v>-8087.64</v>
      </c>
      <c r="V160" t="s">
        <v>8</v>
      </c>
      <c r="W160" s="3">
        <v>-8087.64</v>
      </c>
      <c r="X160" t="s">
        <v>8</v>
      </c>
      <c r="Y160" s="16" t="s">
        <v>5</v>
      </c>
      <c r="Z160" s="16" t="s">
        <v>5</v>
      </c>
      <c r="AA160" s="16" t="s">
        <v>5</v>
      </c>
      <c r="AB160" s="16" t="s">
        <v>5</v>
      </c>
      <c r="AC160" t="s">
        <v>5</v>
      </c>
      <c r="AD160" t="s">
        <v>5</v>
      </c>
      <c r="AE160" t="s">
        <v>5</v>
      </c>
      <c r="AF160" t="s">
        <v>138</v>
      </c>
      <c r="AG160" t="s">
        <v>1775</v>
      </c>
      <c r="AH160" t="s">
        <v>1776</v>
      </c>
    </row>
    <row r="161" spans="1:34" outlineLevel="2" x14ac:dyDescent="0.2">
      <c r="A161" t="s">
        <v>0</v>
      </c>
      <c r="B161" t="s">
        <v>1439</v>
      </c>
      <c r="C161" t="s">
        <v>658</v>
      </c>
      <c r="D161" t="s">
        <v>1</v>
      </c>
      <c r="E161" t="s">
        <v>2</v>
      </c>
      <c r="F161" t="s">
        <v>1431</v>
      </c>
      <c r="G161" s="2">
        <v>45446</v>
      </c>
      <c r="H161" s="2">
        <v>45446</v>
      </c>
      <c r="I161" t="s">
        <v>14</v>
      </c>
      <c r="J161" s="2">
        <v>45447</v>
      </c>
      <c r="K161" t="s">
        <v>13</v>
      </c>
      <c r="L161" t="s">
        <v>657</v>
      </c>
      <c r="M161" t="s">
        <v>1433</v>
      </c>
      <c r="N161" t="s">
        <v>5</v>
      </c>
      <c r="O161" s="15"/>
      <c r="P161" s="16" t="s">
        <v>5</v>
      </c>
      <c r="Q161" t="s">
        <v>9</v>
      </c>
      <c r="R161" t="s">
        <v>7</v>
      </c>
      <c r="S161" s="9" t="s">
        <v>2646</v>
      </c>
      <c r="T161" t="s">
        <v>5</v>
      </c>
      <c r="U161" s="3">
        <v>-8250</v>
      </c>
      <c r="V161" t="s">
        <v>8</v>
      </c>
      <c r="W161" s="3">
        <v>-8250</v>
      </c>
      <c r="X161" t="s">
        <v>8</v>
      </c>
      <c r="Y161" s="16" t="s">
        <v>5</v>
      </c>
      <c r="Z161" s="16" t="s">
        <v>5</v>
      </c>
      <c r="AA161" s="16" t="s">
        <v>5</v>
      </c>
      <c r="AB161" s="16" t="s">
        <v>5</v>
      </c>
      <c r="AC161" t="s">
        <v>5</v>
      </c>
      <c r="AD161" t="s">
        <v>5</v>
      </c>
      <c r="AE161" t="s">
        <v>5</v>
      </c>
      <c r="AF161" t="s">
        <v>138</v>
      </c>
      <c r="AG161" t="s">
        <v>1777</v>
      </c>
      <c r="AH161" t="s">
        <v>1778</v>
      </c>
    </row>
    <row r="162" spans="1:34" outlineLevel="2" x14ac:dyDescent="0.2">
      <c r="A162" t="s">
        <v>0</v>
      </c>
      <c r="B162" t="s">
        <v>1439</v>
      </c>
      <c r="C162" t="s">
        <v>1779</v>
      </c>
      <c r="D162" t="s">
        <v>1</v>
      </c>
      <c r="E162" t="s">
        <v>2</v>
      </c>
      <c r="F162" t="s">
        <v>1431</v>
      </c>
      <c r="G162" s="2">
        <v>45446</v>
      </c>
      <c r="H162" s="2">
        <v>45446</v>
      </c>
      <c r="I162" t="s">
        <v>14</v>
      </c>
      <c r="J162" s="2">
        <v>45447</v>
      </c>
      <c r="K162" t="s">
        <v>13</v>
      </c>
      <c r="L162" t="s">
        <v>1780</v>
      </c>
      <c r="M162" t="s">
        <v>1433</v>
      </c>
      <c r="N162" t="s">
        <v>5</v>
      </c>
      <c r="O162" s="15"/>
      <c r="P162" s="16" t="s">
        <v>5</v>
      </c>
      <c r="Q162" t="s">
        <v>9</v>
      </c>
      <c r="R162" t="s">
        <v>7</v>
      </c>
      <c r="S162" s="9" t="s">
        <v>2646</v>
      </c>
      <c r="T162" t="s">
        <v>5</v>
      </c>
      <c r="U162" s="3">
        <v>-18513</v>
      </c>
      <c r="V162" t="s">
        <v>8</v>
      </c>
      <c r="W162" s="3">
        <v>-18513</v>
      </c>
      <c r="X162" t="s">
        <v>8</v>
      </c>
      <c r="Y162" s="16" t="s">
        <v>5</v>
      </c>
      <c r="Z162" s="16" t="s">
        <v>5</v>
      </c>
      <c r="AA162" s="16" t="s">
        <v>5</v>
      </c>
      <c r="AB162" s="16" t="s">
        <v>5</v>
      </c>
      <c r="AC162" t="s">
        <v>5</v>
      </c>
      <c r="AD162" t="s">
        <v>5</v>
      </c>
      <c r="AE162" t="s">
        <v>5</v>
      </c>
      <c r="AF162" t="s">
        <v>30</v>
      </c>
      <c r="AG162" t="s">
        <v>1781</v>
      </c>
      <c r="AH162" t="s">
        <v>1782</v>
      </c>
    </row>
    <row r="163" spans="1:34" outlineLevel="2" x14ac:dyDescent="0.2">
      <c r="A163" t="s">
        <v>0</v>
      </c>
      <c r="B163" t="s">
        <v>1439</v>
      </c>
      <c r="C163" t="s">
        <v>1783</v>
      </c>
      <c r="D163" t="s">
        <v>1</v>
      </c>
      <c r="E163" t="s">
        <v>2</v>
      </c>
      <c r="F163" t="s">
        <v>1431</v>
      </c>
      <c r="G163" s="2">
        <v>45446</v>
      </c>
      <c r="H163" s="2">
        <v>45446</v>
      </c>
      <c r="I163" t="s">
        <v>14</v>
      </c>
      <c r="J163" s="2">
        <v>45447</v>
      </c>
      <c r="K163" t="s">
        <v>13</v>
      </c>
      <c r="L163" t="s">
        <v>1784</v>
      </c>
      <c r="M163" t="s">
        <v>1433</v>
      </c>
      <c r="N163" t="s">
        <v>5</v>
      </c>
      <c r="O163" s="15"/>
      <c r="P163" s="16" t="s">
        <v>5</v>
      </c>
      <c r="Q163" t="s">
        <v>9</v>
      </c>
      <c r="R163" t="s">
        <v>7</v>
      </c>
      <c r="S163" s="9" t="s">
        <v>2646</v>
      </c>
      <c r="T163" t="s">
        <v>5</v>
      </c>
      <c r="U163" s="3">
        <v>-22000</v>
      </c>
      <c r="V163" t="s">
        <v>8</v>
      </c>
      <c r="W163" s="3">
        <v>-22000</v>
      </c>
      <c r="X163" t="s">
        <v>8</v>
      </c>
      <c r="Y163" s="16" t="s">
        <v>5</v>
      </c>
      <c r="Z163" s="16" t="s">
        <v>5</v>
      </c>
      <c r="AA163" s="16" t="s">
        <v>5</v>
      </c>
      <c r="AB163" s="16" t="s">
        <v>5</v>
      </c>
      <c r="AC163" t="s">
        <v>5</v>
      </c>
      <c r="AD163" t="s">
        <v>5</v>
      </c>
      <c r="AE163" t="s">
        <v>5</v>
      </c>
      <c r="AF163" t="s">
        <v>30</v>
      </c>
      <c r="AG163" t="s">
        <v>1785</v>
      </c>
      <c r="AH163" t="s">
        <v>1786</v>
      </c>
    </row>
    <row r="164" spans="1:34" outlineLevel="2" x14ac:dyDescent="0.2">
      <c r="A164" t="s">
        <v>0</v>
      </c>
      <c r="B164" t="s">
        <v>1439</v>
      </c>
      <c r="C164" t="s">
        <v>694</v>
      </c>
      <c r="D164" t="s">
        <v>1</v>
      </c>
      <c r="E164" t="s">
        <v>2</v>
      </c>
      <c r="F164" t="s">
        <v>1431</v>
      </c>
      <c r="G164" s="2">
        <v>45446</v>
      </c>
      <c r="H164" s="2">
        <v>45446</v>
      </c>
      <c r="I164" t="s">
        <v>14</v>
      </c>
      <c r="J164" s="2">
        <v>45447</v>
      </c>
      <c r="K164" t="s">
        <v>13</v>
      </c>
      <c r="L164" t="s">
        <v>693</v>
      </c>
      <c r="M164" t="s">
        <v>1433</v>
      </c>
      <c r="N164" t="s">
        <v>5</v>
      </c>
      <c r="O164" s="15"/>
      <c r="P164" s="16" t="s">
        <v>5</v>
      </c>
      <c r="Q164" t="s">
        <v>9</v>
      </c>
      <c r="R164" t="s">
        <v>7</v>
      </c>
      <c r="S164" s="9" t="s">
        <v>2646</v>
      </c>
      <c r="T164" t="s">
        <v>5</v>
      </c>
      <c r="U164" s="3">
        <v>-26015</v>
      </c>
      <c r="V164" t="s">
        <v>8</v>
      </c>
      <c r="W164" s="3">
        <v>-26015</v>
      </c>
      <c r="X164" t="s">
        <v>8</v>
      </c>
      <c r="Y164" s="16" t="s">
        <v>5</v>
      </c>
      <c r="Z164" s="16" t="s">
        <v>5</v>
      </c>
      <c r="AA164" s="16" t="s">
        <v>5</v>
      </c>
      <c r="AB164" s="16" t="s">
        <v>5</v>
      </c>
      <c r="AC164" t="s">
        <v>5</v>
      </c>
      <c r="AD164" t="s">
        <v>5</v>
      </c>
      <c r="AE164" t="s">
        <v>5</v>
      </c>
      <c r="AF164" t="s">
        <v>30</v>
      </c>
      <c r="AG164" t="s">
        <v>1787</v>
      </c>
      <c r="AH164" t="s">
        <v>1484</v>
      </c>
    </row>
    <row r="165" spans="1:34" outlineLevel="2" x14ac:dyDescent="0.2">
      <c r="A165" t="s">
        <v>0</v>
      </c>
      <c r="B165" t="s">
        <v>1439</v>
      </c>
      <c r="C165" t="s">
        <v>650</v>
      </c>
      <c r="D165" t="s">
        <v>1</v>
      </c>
      <c r="E165" t="s">
        <v>2</v>
      </c>
      <c r="F165" t="s">
        <v>1431</v>
      </c>
      <c r="G165" s="2">
        <v>45446</v>
      </c>
      <c r="H165" s="2">
        <v>45446</v>
      </c>
      <c r="I165" t="s">
        <v>14</v>
      </c>
      <c r="J165" s="2">
        <v>45447</v>
      </c>
      <c r="K165" t="s">
        <v>13</v>
      </c>
      <c r="L165" t="s">
        <v>649</v>
      </c>
      <c r="M165" t="s">
        <v>1433</v>
      </c>
      <c r="N165" t="s">
        <v>5</v>
      </c>
      <c r="O165" s="15"/>
      <c r="P165" s="16" t="s">
        <v>5</v>
      </c>
      <c r="Q165" t="s">
        <v>9</v>
      </c>
      <c r="R165" t="s">
        <v>7</v>
      </c>
      <c r="S165" s="9" t="s">
        <v>2646</v>
      </c>
      <c r="T165" t="s">
        <v>5</v>
      </c>
      <c r="U165" s="3">
        <v>-30855</v>
      </c>
      <c r="V165" t="s">
        <v>8</v>
      </c>
      <c r="W165" s="3">
        <v>-30855</v>
      </c>
      <c r="X165" t="s">
        <v>8</v>
      </c>
      <c r="Y165" s="16" t="s">
        <v>5</v>
      </c>
      <c r="Z165" s="16" t="s">
        <v>5</v>
      </c>
      <c r="AA165" s="16" t="s">
        <v>5</v>
      </c>
      <c r="AB165" s="16" t="s">
        <v>5</v>
      </c>
      <c r="AC165" t="s">
        <v>5</v>
      </c>
      <c r="AD165" t="s">
        <v>5</v>
      </c>
      <c r="AE165" t="s">
        <v>5</v>
      </c>
      <c r="AF165" t="s">
        <v>30</v>
      </c>
      <c r="AG165" t="s">
        <v>1788</v>
      </c>
      <c r="AH165" t="s">
        <v>1789</v>
      </c>
    </row>
    <row r="166" spans="1:34" outlineLevel="2" x14ac:dyDescent="0.2">
      <c r="A166" t="s">
        <v>0</v>
      </c>
      <c r="B166" t="s">
        <v>1439</v>
      </c>
      <c r="C166" t="s">
        <v>676</v>
      </c>
      <c r="D166" t="s">
        <v>1</v>
      </c>
      <c r="E166" t="s">
        <v>2</v>
      </c>
      <c r="F166" t="s">
        <v>1431</v>
      </c>
      <c r="G166" s="2">
        <v>45446</v>
      </c>
      <c r="H166" s="2">
        <v>45446</v>
      </c>
      <c r="I166" t="s">
        <v>14</v>
      </c>
      <c r="J166" s="2">
        <v>45447</v>
      </c>
      <c r="K166" t="s">
        <v>13</v>
      </c>
      <c r="L166" t="s">
        <v>675</v>
      </c>
      <c r="M166" t="s">
        <v>1433</v>
      </c>
      <c r="N166" t="s">
        <v>5</v>
      </c>
      <c r="O166" s="15"/>
      <c r="P166" s="16" t="s">
        <v>5</v>
      </c>
      <c r="Q166" t="s">
        <v>9</v>
      </c>
      <c r="R166" t="s">
        <v>7</v>
      </c>
      <c r="S166" s="9" t="s">
        <v>2646</v>
      </c>
      <c r="T166" t="s">
        <v>5</v>
      </c>
      <c r="U166" s="3">
        <v>-57717</v>
      </c>
      <c r="V166" t="s">
        <v>8</v>
      </c>
      <c r="W166" s="3">
        <v>-57717</v>
      </c>
      <c r="X166" t="s">
        <v>8</v>
      </c>
      <c r="Y166" s="16" t="s">
        <v>5</v>
      </c>
      <c r="Z166" s="16" t="s">
        <v>5</v>
      </c>
      <c r="AA166" s="16" t="s">
        <v>5</v>
      </c>
      <c r="AB166" s="16" t="s">
        <v>5</v>
      </c>
      <c r="AC166" t="s">
        <v>5</v>
      </c>
      <c r="AD166" t="s">
        <v>5</v>
      </c>
      <c r="AE166" t="s">
        <v>5</v>
      </c>
      <c r="AF166" t="s">
        <v>138</v>
      </c>
      <c r="AG166" t="s">
        <v>1790</v>
      </c>
      <c r="AH166" t="s">
        <v>1791</v>
      </c>
    </row>
    <row r="167" spans="1:34" outlineLevel="2" x14ac:dyDescent="0.2">
      <c r="A167" t="s">
        <v>0</v>
      </c>
      <c r="B167" t="s">
        <v>1439</v>
      </c>
      <c r="C167" t="s">
        <v>685</v>
      </c>
      <c r="D167" t="s">
        <v>1</v>
      </c>
      <c r="E167" t="s">
        <v>2</v>
      </c>
      <c r="F167" t="s">
        <v>1431</v>
      </c>
      <c r="G167" s="2">
        <v>45446</v>
      </c>
      <c r="H167" s="2">
        <v>45446</v>
      </c>
      <c r="I167" t="s">
        <v>14</v>
      </c>
      <c r="J167" s="2">
        <v>45447</v>
      </c>
      <c r="K167" t="s">
        <v>13</v>
      </c>
      <c r="L167" t="s">
        <v>684</v>
      </c>
      <c r="M167" t="s">
        <v>1433</v>
      </c>
      <c r="N167" t="s">
        <v>5</v>
      </c>
      <c r="O167" s="15"/>
      <c r="P167" s="16" t="s">
        <v>5</v>
      </c>
      <c r="Q167" t="s">
        <v>9</v>
      </c>
      <c r="R167" t="s">
        <v>7</v>
      </c>
      <c r="S167" s="9" t="s">
        <v>2646</v>
      </c>
      <c r="T167" t="s">
        <v>5</v>
      </c>
      <c r="U167" s="3">
        <v>-87120</v>
      </c>
      <c r="V167" t="s">
        <v>8</v>
      </c>
      <c r="W167" s="3">
        <v>-87120</v>
      </c>
      <c r="X167" t="s">
        <v>8</v>
      </c>
      <c r="Y167" s="16" t="s">
        <v>5</v>
      </c>
      <c r="Z167" s="16" t="s">
        <v>5</v>
      </c>
      <c r="AA167" s="16" t="s">
        <v>5</v>
      </c>
      <c r="AB167" s="16" t="s">
        <v>5</v>
      </c>
      <c r="AC167" t="s">
        <v>5</v>
      </c>
      <c r="AD167" t="s">
        <v>5</v>
      </c>
      <c r="AE167" t="s">
        <v>5</v>
      </c>
      <c r="AF167" t="s">
        <v>138</v>
      </c>
      <c r="AG167" t="s">
        <v>1792</v>
      </c>
      <c r="AH167" t="s">
        <v>1484</v>
      </c>
    </row>
    <row r="168" spans="1:34" outlineLevel="2" x14ac:dyDescent="0.2">
      <c r="A168" t="s">
        <v>0</v>
      </c>
      <c r="B168" t="s">
        <v>1439</v>
      </c>
      <c r="C168" t="s">
        <v>732</v>
      </c>
      <c r="D168" t="s">
        <v>1</v>
      </c>
      <c r="E168" t="s">
        <v>2</v>
      </c>
      <c r="F168" t="s">
        <v>1431</v>
      </c>
      <c r="G168" s="2">
        <v>45446</v>
      </c>
      <c r="H168" s="2">
        <v>45446</v>
      </c>
      <c r="I168" t="s">
        <v>14</v>
      </c>
      <c r="J168" s="2">
        <v>45447</v>
      </c>
      <c r="K168" t="s">
        <v>13</v>
      </c>
      <c r="L168" t="s">
        <v>731</v>
      </c>
      <c r="M168" t="s">
        <v>1433</v>
      </c>
      <c r="N168" t="s">
        <v>5</v>
      </c>
      <c r="O168" s="15"/>
      <c r="P168" s="16" t="s">
        <v>5</v>
      </c>
      <c r="Q168" t="s">
        <v>9</v>
      </c>
      <c r="R168" t="s">
        <v>7</v>
      </c>
      <c r="S168" s="9" t="s">
        <v>2646</v>
      </c>
      <c r="T168" t="s">
        <v>5</v>
      </c>
      <c r="U168" s="3">
        <v>-305646</v>
      </c>
      <c r="V168" t="s">
        <v>8</v>
      </c>
      <c r="W168" s="3">
        <v>-305646</v>
      </c>
      <c r="X168" t="s">
        <v>8</v>
      </c>
      <c r="Y168" s="16" t="s">
        <v>5</v>
      </c>
      <c r="Z168" s="16" t="s">
        <v>5</v>
      </c>
      <c r="AA168" s="16" t="s">
        <v>5</v>
      </c>
      <c r="AB168" s="16" t="s">
        <v>5</v>
      </c>
      <c r="AC168" t="s">
        <v>5</v>
      </c>
      <c r="AD168" t="s">
        <v>5</v>
      </c>
      <c r="AE168" t="s">
        <v>5</v>
      </c>
      <c r="AF168" t="s">
        <v>30</v>
      </c>
      <c r="AG168" t="s">
        <v>1793</v>
      </c>
      <c r="AH168" t="s">
        <v>1794</v>
      </c>
    </row>
    <row r="169" spans="1:34" outlineLevel="2" x14ac:dyDescent="0.2">
      <c r="A169" t="s">
        <v>0</v>
      </c>
      <c r="B169" t="s">
        <v>1439</v>
      </c>
      <c r="C169" t="s">
        <v>740</v>
      </c>
      <c r="D169" t="s">
        <v>1</v>
      </c>
      <c r="E169" t="s">
        <v>2</v>
      </c>
      <c r="F169" t="s">
        <v>1431</v>
      </c>
      <c r="G169" s="2">
        <v>45446</v>
      </c>
      <c r="H169" s="2">
        <v>45446</v>
      </c>
      <c r="I169" t="s">
        <v>14</v>
      </c>
      <c r="J169" s="2">
        <v>45447</v>
      </c>
      <c r="K169" t="s">
        <v>13</v>
      </c>
      <c r="L169" t="s">
        <v>739</v>
      </c>
      <c r="M169" t="s">
        <v>1433</v>
      </c>
      <c r="N169" t="s">
        <v>5</v>
      </c>
      <c r="O169" s="15"/>
      <c r="P169" s="16" t="s">
        <v>5</v>
      </c>
      <c r="Q169" t="s">
        <v>9</v>
      </c>
      <c r="R169" t="s">
        <v>7</v>
      </c>
      <c r="S169" s="9" t="s">
        <v>2646</v>
      </c>
      <c r="T169" t="s">
        <v>5</v>
      </c>
      <c r="U169" s="3">
        <v>-356495.04</v>
      </c>
      <c r="V169" t="s">
        <v>8</v>
      </c>
      <c r="W169" s="3">
        <v>-356495.04</v>
      </c>
      <c r="X169" t="s">
        <v>8</v>
      </c>
      <c r="Y169" s="16" t="s">
        <v>5</v>
      </c>
      <c r="Z169" s="16" t="s">
        <v>5</v>
      </c>
      <c r="AA169" s="16" t="s">
        <v>5</v>
      </c>
      <c r="AB169" s="16" t="s">
        <v>5</v>
      </c>
      <c r="AC169" t="s">
        <v>5</v>
      </c>
      <c r="AD169" t="s">
        <v>5</v>
      </c>
      <c r="AE169" t="s">
        <v>5</v>
      </c>
      <c r="AF169" t="s">
        <v>138</v>
      </c>
      <c r="AG169" t="s">
        <v>1795</v>
      </c>
      <c r="AH169" t="s">
        <v>1796</v>
      </c>
    </row>
    <row r="170" spans="1:34" outlineLevel="2" x14ac:dyDescent="0.2">
      <c r="A170" t="s">
        <v>0</v>
      </c>
      <c r="B170" t="s">
        <v>1439</v>
      </c>
      <c r="C170" t="s">
        <v>654</v>
      </c>
      <c r="D170" t="s">
        <v>1</v>
      </c>
      <c r="E170" t="s">
        <v>2</v>
      </c>
      <c r="F170" t="s">
        <v>1431</v>
      </c>
      <c r="G170" s="2">
        <v>45446</v>
      </c>
      <c r="H170" s="2">
        <v>45446</v>
      </c>
      <c r="I170" t="s">
        <v>14</v>
      </c>
      <c r="J170" s="2">
        <v>45447</v>
      </c>
      <c r="K170" t="s">
        <v>13</v>
      </c>
      <c r="L170" t="s">
        <v>653</v>
      </c>
      <c r="M170" t="s">
        <v>1433</v>
      </c>
      <c r="N170" t="s">
        <v>5</v>
      </c>
      <c r="O170" s="15"/>
      <c r="P170" s="16" t="s">
        <v>5</v>
      </c>
      <c r="Q170" t="s">
        <v>9</v>
      </c>
      <c r="R170" t="s">
        <v>7</v>
      </c>
      <c r="S170" s="9" t="s">
        <v>2646</v>
      </c>
      <c r="T170" t="s">
        <v>5</v>
      </c>
      <c r="U170" s="3">
        <v>-362709.6</v>
      </c>
      <c r="V170" t="s">
        <v>8</v>
      </c>
      <c r="W170" s="3">
        <v>-362709.6</v>
      </c>
      <c r="X170" t="s">
        <v>8</v>
      </c>
      <c r="Y170" s="16" t="s">
        <v>5</v>
      </c>
      <c r="Z170" s="16" t="s">
        <v>5</v>
      </c>
      <c r="AA170" s="16" t="s">
        <v>5</v>
      </c>
      <c r="AB170" s="16" t="s">
        <v>5</v>
      </c>
      <c r="AC170" t="s">
        <v>5</v>
      </c>
      <c r="AD170" t="s">
        <v>5</v>
      </c>
      <c r="AE170" t="s">
        <v>5</v>
      </c>
      <c r="AF170" t="s">
        <v>138</v>
      </c>
      <c r="AG170" t="s">
        <v>1797</v>
      </c>
      <c r="AH170" t="s">
        <v>1798</v>
      </c>
    </row>
    <row r="171" spans="1:34" outlineLevel="2" x14ac:dyDescent="0.2">
      <c r="A171" t="s">
        <v>0</v>
      </c>
      <c r="B171" t="s">
        <v>1439</v>
      </c>
      <c r="C171" t="s">
        <v>635</v>
      </c>
      <c r="D171" t="s">
        <v>1</v>
      </c>
      <c r="E171" t="s">
        <v>2</v>
      </c>
      <c r="F171" t="s">
        <v>1431</v>
      </c>
      <c r="G171" s="2">
        <v>45446</v>
      </c>
      <c r="H171" s="2">
        <v>45446</v>
      </c>
      <c r="I171" t="s">
        <v>14</v>
      </c>
      <c r="J171" s="2">
        <v>45447</v>
      </c>
      <c r="K171" t="s">
        <v>13</v>
      </c>
      <c r="L171" t="s">
        <v>634</v>
      </c>
      <c r="M171" t="s">
        <v>1433</v>
      </c>
      <c r="N171" t="s">
        <v>5</v>
      </c>
      <c r="O171" s="15"/>
      <c r="P171" s="16" t="s">
        <v>5</v>
      </c>
      <c r="Q171" t="s">
        <v>9</v>
      </c>
      <c r="R171" t="s">
        <v>7</v>
      </c>
      <c r="S171" s="9" t="s">
        <v>2646</v>
      </c>
      <c r="T171" t="s">
        <v>5</v>
      </c>
      <c r="U171" s="3">
        <v>-496100</v>
      </c>
      <c r="V171" t="s">
        <v>8</v>
      </c>
      <c r="W171" s="3">
        <v>-496100</v>
      </c>
      <c r="X171" t="s">
        <v>8</v>
      </c>
      <c r="Y171" s="16" t="s">
        <v>5</v>
      </c>
      <c r="Z171" s="16" t="s">
        <v>5</v>
      </c>
      <c r="AA171" s="16" t="s">
        <v>5</v>
      </c>
      <c r="AB171" s="16" t="s">
        <v>5</v>
      </c>
      <c r="AC171" t="s">
        <v>5</v>
      </c>
      <c r="AD171" t="s">
        <v>5</v>
      </c>
      <c r="AE171" t="s">
        <v>5</v>
      </c>
      <c r="AF171" t="s">
        <v>138</v>
      </c>
      <c r="AG171" t="s">
        <v>1799</v>
      </c>
      <c r="AH171" t="s">
        <v>1800</v>
      </c>
    </row>
    <row r="172" spans="1:34" outlineLevel="2" x14ac:dyDescent="0.2">
      <c r="A172" t="s">
        <v>0</v>
      </c>
      <c r="B172" t="s">
        <v>1439</v>
      </c>
      <c r="C172" t="s">
        <v>690</v>
      </c>
      <c r="D172" t="s">
        <v>1</v>
      </c>
      <c r="E172" t="s">
        <v>2</v>
      </c>
      <c r="F172" t="s">
        <v>1431</v>
      </c>
      <c r="G172" s="2">
        <v>45446</v>
      </c>
      <c r="H172" s="2">
        <v>45446</v>
      </c>
      <c r="I172" t="s">
        <v>14</v>
      </c>
      <c r="J172" s="2">
        <v>45447</v>
      </c>
      <c r="K172" t="s">
        <v>13</v>
      </c>
      <c r="L172" t="s">
        <v>689</v>
      </c>
      <c r="M172" t="s">
        <v>1433</v>
      </c>
      <c r="N172" t="s">
        <v>5</v>
      </c>
      <c r="O172" s="15"/>
      <c r="P172" s="16" t="s">
        <v>5</v>
      </c>
      <c r="Q172" t="s">
        <v>9</v>
      </c>
      <c r="R172" t="s">
        <v>7</v>
      </c>
      <c r="S172" s="9" t="s">
        <v>2646</v>
      </c>
      <c r="T172" t="s">
        <v>5</v>
      </c>
      <c r="U172" s="3">
        <v>-668162</v>
      </c>
      <c r="V172" t="s">
        <v>8</v>
      </c>
      <c r="W172" s="3">
        <v>-668162</v>
      </c>
      <c r="X172" t="s">
        <v>8</v>
      </c>
      <c r="Y172" s="16" t="s">
        <v>5</v>
      </c>
      <c r="Z172" s="16" t="s">
        <v>5</v>
      </c>
      <c r="AA172" s="16" t="s">
        <v>5</v>
      </c>
      <c r="AB172" s="16" t="s">
        <v>5</v>
      </c>
      <c r="AC172" t="s">
        <v>5</v>
      </c>
      <c r="AD172" t="s">
        <v>5</v>
      </c>
      <c r="AE172" t="s">
        <v>5</v>
      </c>
      <c r="AF172" t="s">
        <v>30</v>
      </c>
      <c r="AG172" t="s">
        <v>1801</v>
      </c>
      <c r="AH172" t="s">
        <v>1484</v>
      </c>
    </row>
    <row r="173" spans="1:34" outlineLevel="2" x14ac:dyDescent="0.2">
      <c r="A173" t="s">
        <v>0</v>
      </c>
      <c r="B173" t="s">
        <v>1439</v>
      </c>
      <c r="C173" t="s">
        <v>710</v>
      </c>
      <c r="D173" t="s">
        <v>1</v>
      </c>
      <c r="E173" t="s">
        <v>2</v>
      </c>
      <c r="F173" t="s">
        <v>1431</v>
      </c>
      <c r="G173" s="2">
        <v>45446</v>
      </c>
      <c r="H173" s="2">
        <v>45446</v>
      </c>
      <c r="I173" t="s">
        <v>14</v>
      </c>
      <c r="J173" s="2">
        <v>45447</v>
      </c>
      <c r="K173" t="s">
        <v>13</v>
      </c>
      <c r="L173" t="s">
        <v>709</v>
      </c>
      <c r="M173" t="s">
        <v>1433</v>
      </c>
      <c r="N173" t="s">
        <v>5</v>
      </c>
      <c r="O173" s="15"/>
      <c r="P173" s="16" t="s">
        <v>5</v>
      </c>
      <c r="Q173" t="s">
        <v>9</v>
      </c>
      <c r="R173" t="s">
        <v>7</v>
      </c>
      <c r="S173" s="9" t="s">
        <v>2646</v>
      </c>
      <c r="T173" t="s">
        <v>5</v>
      </c>
      <c r="U173" s="3">
        <v>-990</v>
      </c>
      <c r="V173" t="s">
        <v>8</v>
      </c>
      <c r="W173" s="3">
        <v>-990</v>
      </c>
      <c r="X173" t="s">
        <v>8</v>
      </c>
      <c r="Y173" s="16" t="s">
        <v>5</v>
      </c>
      <c r="Z173" s="16" t="s">
        <v>5</v>
      </c>
      <c r="AA173" s="16" t="s">
        <v>5</v>
      </c>
      <c r="AB173" s="16" t="s">
        <v>5</v>
      </c>
      <c r="AC173" t="s">
        <v>5</v>
      </c>
      <c r="AD173" t="s">
        <v>5</v>
      </c>
      <c r="AE173" t="s">
        <v>5</v>
      </c>
      <c r="AF173" t="s">
        <v>30</v>
      </c>
      <c r="AG173" t="s">
        <v>1802</v>
      </c>
      <c r="AH173" t="s">
        <v>1803</v>
      </c>
    </row>
    <row r="174" spans="1:34" outlineLevel="2" x14ac:dyDescent="0.2">
      <c r="A174" t="s">
        <v>0</v>
      </c>
      <c r="B174" t="s">
        <v>1439</v>
      </c>
      <c r="C174" t="s">
        <v>1804</v>
      </c>
      <c r="D174" t="s">
        <v>1</v>
      </c>
      <c r="E174" t="s">
        <v>2</v>
      </c>
      <c r="F174" t="s">
        <v>1431</v>
      </c>
      <c r="G174" s="2">
        <v>45446</v>
      </c>
      <c r="H174" s="2">
        <v>45446</v>
      </c>
      <c r="I174" t="s">
        <v>14</v>
      </c>
      <c r="J174" s="2">
        <v>45447</v>
      </c>
      <c r="K174" t="s">
        <v>13</v>
      </c>
      <c r="L174" t="s">
        <v>1805</v>
      </c>
      <c r="M174" t="s">
        <v>1433</v>
      </c>
      <c r="N174" t="s">
        <v>5</v>
      </c>
      <c r="O174" s="15"/>
      <c r="P174" s="16" t="s">
        <v>5</v>
      </c>
      <c r="Q174" t="s">
        <v>9</v>
      </c>
      <c r="R174" t="s">
        <v>7</v>
      </c>
      <c r="S174" s="9" t="s">
        <v>2646</v>
      </c>
      <c r="T174" t="s">
        <v>5</v>
      </c>
      <c r="U174" s="3">
        <v>-30000</v>
      </c>
      <c r="V174" t="s">
        <v>8</v>
      </c>
      <c r="W174" s="3">
        <v>-30000</v>
      </c>
      <c r="X174" t="s">
        <v>8</v>
      </c>
      <c r="Y174" s="16" t="s">
        <v>5</v>
      </c>
      <c r="Z174" s="16" t="s">
        <v>5</v>
      </c>
      <c r="AA174" s="16" t="s">
        <v>5</v>
      </c>
      <c r="AB174" s="16" t="s">
        <v>5</v>
      </c>
      <c r="AC174" t="s">
        <v>5</v>
      </c>
      <c r="AD174" t="s">
        <v>5</v>
      </c>
      <c r="AE174" t="s">
        <v>5</v>
      </c>
      <c r="AF174" t="s">
        <v>30</v>
      </c>
      <c r="AG174" t="s">
        <v>1806</v>
      </c>
      <c r="AH174" t="s">
        <v>1807</v>
      </c>
    </row>
    <row r="175" spans="1:34" outlineLevel="2" x14ac:dyDescent="0.2">
      <c r="A175" t="s">
        <v>0</v>
      </c>
      <c r="B175" t="s">
        <v>1439</v>
      </c>
      <c r="C175" t="s">
        <v>727</v>
      </c>
      <c r="D175" t="s">
        <v>1</v>
      </c>
      <c r="E175" t="s">
        <v>2</v>
      </c>
      <c r="F175" t="s">
        <v>1431</v>
      </c>
      <c r="G175" s="2">
        <v>45446</v>
      </c>
      <c r="H175" s="2">
        <v>45446</v>
      </c>
      <c r="I175" t="s">
        <v>14</v>
      </c>
      <c r="J175" s="2">
        <v>45447</v>
      </c>
      <c r="K175" t="s">
        <v>13</v>
      </c>
      <c r="L175" t="s">
        <v>726</v>
      </c>
      <c r="M175" t="s">
        <v>1433</v>
      </c>
      <c r="N175" t="s">
        <v>5</v>
      </c>
      <c r="O175" s="15"/>
      <c r="P175" s="16" t="s">
        <v>5</v>
      </c>
      <c r="Q175" t="s">
        <v>9</v>
      </c>
      <c r="R175" t="s">
        <v>7</v>
      </c>
      <c r="S175" s="9" t="s">
        <v>2646</v>
      </c>
      <c r="T175" t="s">
        <v>5</v>
      </c>
      <c r="U175" s="3">
        <v>-1425837</v>
      </c>
      <c r="V175" t="s">
        <v>8</v>
      </c>
      <c r="W175" s="3">
        <v>-1425837</v>
      </c>
      <c r="X175" t="s">
        <v>8</v>
      </c>
      <c r="Y175" s="16" t="s">
        <v>5</v>
      </c>
      <c r="Z175" s="16" t="s">
        <v>5</v>
      </c>
      <c r="AA175" s="16" t="s">
        <v>5</v>
      </c>
      <c r="AB175" s="16" t="s">
        <v>5</v>
      </c>
      <c r="AC175" t="s">
        <v>5</v>
      </c>
      <c r="AD175" t="s">
        <v>5</v>
      </c>
      <c r="AE175" t="s">
        <v>5</v>
      </c>
      <c r="AF175" t="s">
        <v>30</v>
      </c>
      <c r="AG175" t="s">
        <v>1808</v>
      </c>
      <c r="AH175" t="s">
        <v>1809</v>
      </c>
    </row>
    <row r="176" spans="1:34" outlineLevel="2" x14ac:dyDescent="0.2">
      <c r="A176" t="s">
        <v>0</v>
      </c>
      <c r="B176" t="s">
        <v>1439</v>
      </c>
      <c r="C176" t="s">
        <v>1816</v>
      </c>
      <c r="D176" t="s">
        <v>1</v>
      </c>
      <c r="E176" t="s">
        <v>2</v>
      </c>
      <c r="F176" t="s">
        <v>1431</v>
      </c>
      <c r="G176" s="2">
        <v>45447</v>
      </c>
      <c r="H176" s="2">
        <v>45447</v>
      </c>
      <c r="I176" t="s">
        <v>14</v>
      </c>
      <c r="J176" s="2">
        <v>45448</v>
      </c>
      <c r="K176" t="s">
        <v>13</v>
      </c>
      <c r="L176" t="s">
        <v>1817</v>
      </c>
      <c r="M176" t="s">
        <v>1433</v>
      </c>
      <c r="N176" t="s">
        <v>5</v>
      </c>
      <c r="O176" s="15"/>
      <c r="P176" s="16" t="s">
        <v>5</v>
      </c>
      <c r="Q176" t="s">
        <v>9</v>
      </c>
      <c r="R176" t="s">
        <v>7</v>
      </c>
      <c r="S176" s="9" t="s">
        <v>2646</v>
      </c>
      <c r="T176" t="s">
        <v>5</v>
      </c>
      <c r="U176" s="3">
        <v>-1.36</v>
      </c>
      <c r="V176" t="s">
        <v>8</v>
      </c>
      <c r="W176" s="3">
        <v>-1.36</v>
      </c>
      <c r="X176" t="s">
        <v>8</v>
      </c>
      <c r="Y176" s="16" t="s">
        <v>5</v>
      </c>
      <c r="Z176" s="16" t="s">
        <v>5</v>
      </c>
      <c r="AA176" s="16" t="s">
        <v>5</v>
      </c>
      <c r="AB176" s="16" t="s">
        <v>5</v>
      </c>
      <c r="AC176" t="s">
        <v>5</v>
      </c>
      <c r="AD176" t="s">
        <v>5</v>
      </c>
      <c r="AE176" t="s">
        <v>5</v>
      </c>
      <c r="AF176" t="s">
        <v>5</v>
      </c>
      <c r="AG176" t="s">
        <v>1818</v>
      </c>
      <c r="AH176" t="s">
        <v>1819</v>
      </c>
    </row>
    <row r="177" spans="1:34" outlineLevel="2" x14ac:dyDescent="0.2">
      <c r="A177" t="s">
        <v>0</v>
      </c>
      <c r="B177" t="s">
        <v>1439</v>
      </c>
      <c r="C177" t="s">
        <v>262</v>
      </c>
      <c r="D177" t="s">
        <v>1</v>
      </c>
      <c r="E177" t="s">
        <v>2</v>
      </c>
      <c r="F177" t="s">
        <v>1431</v>
      </c>
      <c r="G177" s="2">
        <v>45448</v>
      </c>
      <c r="H177" s="2">
        <v>45448</v>
      </c>
      <c r="I177" t="s">
        <v>14</v>
      </c>
      <c r="J177" s="2">
        <v>45449</v>
      </c>
      <c r="K177" t="s">
        <v>13</v>
      </c>
      <c r="L177" t="s">
        <v>261</v>
      </c>
      <c r="M177" t="s">
        <v>1433</v>
      </c>
      <c r="N177" t="s">
        <v>5</v>
      </c>
      <c r="O177" s="15"/>
      <c r="P177" s="16" t="s">
        <v>5</v>
      </c>
      <c r="Q177" t="s">
        <v>9</v>
      </c>
      <c r="R177" t="s">
        <v>7</v>
      </c>
      <c r="S177" s="9" t="s">
        <v>2646</v>
      </c>
      <c r="T177" t="s">
        <v>5</v>
      </c>
      <c r="U177" s="3">
        <v>-188948</v>
      </c>
      <c r="V177" t="s">
        <v>8</v>
      </c>
      <c r="W177" s="3">
        <v>-188948</v>
      </c>
      <c r="X177" t="s">
        <v>8</v>
      </c>
      <c r="Y177" s="16" t="s">
        <v>5</v>
      </c>
      <c r="Z177" s="16" t="s">
        <v>5</v>
      </c>
      <c r="AA177" s="16" t="s">
        <v>5</v>
      </c>
      <c r="AB177" s="16" t="s">
        <v>5</v>
      </c>
      <c r="AC177" t="s">
        <v>5</v>
      </c>
      <c r="AD177" t="s">
        <v>5</v>
      </c>
      <c r="AE177" t="s">
        <v>5</v>
      </c>
      <c r="AF177" t="s">
        <v>5</v>
      </c>
      <c r="AG177" t="s">
        <v>1827</v>
      </c>
      <c r="AH177" t="s">
        <v>1704</v>
      </c>
    </row>
    <row r="178" spans="1:34" outlineLevel="2" x14ac:dyDescent="0.2">
      <c r="A178" t="s">
        <v>0</v>
      </c>
      <c r="B178" t="s">
        <v>1439</v>
      </c>
      <c r="C178" t="s">
        <v>537</v>
      </c>
      <c r="D178" t="s">
        <v>1</v>
      </c>
      <c r="E178" t="s">
        <v>2</v>
      </c>
      <c r="F178" t="s">
        <v>1431</v>
      </c>
      <c r="G178" s="2">
        <v>45448</v>
      </c>
      <c r="H178" s="2">
        <v>45448</v>
      </c>
      <c r="I178" t="s">
        <v>14</v>
      </c>
      <c r="J178" s="2">
        <v>45449</v>
      </c>
      <c r="K178" t="s">
        <v>13</v>
      </c>
      <c r="L178" t="s">
        <v>536</v>
      </c>
      <c r="M178" t="s">
        <v>1433</v>
      </c>
      <c r="N178" t="s">
        <v>5</v>
      </c>
      <c r="O178" s="15"/>
      <c r="P178" s="16" t="s">
        <v>5</v>
      </c>
      <c r="Q178" t="s">
        <v>9</v>
      </c>
      <c r="R178" t="s">
        <v>7</v>
      </c>
      <c r="S178" s="9" t="s">
        <v>2646</v>
      </c>
      <c r="T178" t="s">
        <v>5</v>
      </c>
      <c r="U178" s="3">
        <v>-1966</v>
      </c>
      <c r="V178" t="s">
        <v>8</v>
      </c>
      <c r="W178" s="3">
        <v>-1966</v>
      </c>
      <c r="X178" t="s">
        <v>8</v>
      </c>
      <c r="Y178" s="16" t="s">
        <v>5</v>
      </c>
      <c r="Z178" s="16" t="s">
        <v>5</v>
      </c>
      <c r="AA178" s="16" t="s">
        <v>5</v>
      </c>
      <c r="AB178" s="16" t="s">
        <v>5</v>
      </c>
      <c r="AC178" t="s">
        <v>5</v>
      </c>
      <c r="AD178" t="s">
        <v>5</v>
      </c>
      <c r="AE178" t="s">
        <v>5</v>
      </c>
      <c r="AF178" t="s">
        <v>30</v>
      </c>
      <c r="AG178" t="s">
        <v>1828</v>
      </c>
      <c r="AH178" t="s">
        <v>1829</v>
      </c>
    </row>
    <row r="179" spans="1:34" outlineLevel="2" x14ac:dyDescent="0.2">
      <c r="A179" t="s">
        <v>0</v>
      </c>
      <c r="B179" t="s">
        <v>1439</v>
      </c>
      <c r="C179" t="s">
        <v>785</v>
      </c>
      <c r="D179" t="s">
        <v>1</v>
      </c>
      <c r="E179" t="s">
        <v>2</v>
      </c>
      <c r="F179" t="s">
        <v>1431</v>
      </c>
      <c r="G179" s="2">
        <v>45448</v>
      </c>
      <c r="H179" s="2">
        <v>45448</v>
      </c>
      <c r="I179" t="s">
        <v>14</v>
      </c>
      <c r="J179" s="2">
        <v>45449</v>
      </c>
      <c r="K179" t="s">
        <v>13</v>
      </c>
      <c r="L179" t="s">
        <v>784</v>
      </c>
      <c r="M179" t="s">
        <v>1433</v>
      </c>
      <c r="N179" t="s">
        <v>5</v>
      </c>
      <c r="O179" s="15"/>
      <c r="P179" s="16" t="s">
        <v>5</v>
      </c>
      <c r="Q179" t="s">
        <v>9</v>
      </c>
      <c r="R179" t="s">
        <v>7</v>
      </c>
      <c r="S179" s="9" t="s">
        <v>2646</v>
      </c>
      <c r="T179" t="s">
        <v>5</v>
      </c>
      <c r="U179" s="3">
        <v>-1210</v>
      </c>
      <c r="V179" t="s">
        <v>8</v>
      </c>
      <c r="W179" s="3">
        <v>-1210</v>
      </c>
      <c r="X179" t="s">
        <v>8</v>
      </c>
      <c r="Y179" s="16" t="s">
        <v>5</v>
      </c>
      <c r="Z179" s="16" t="s">
        <v>5</v>
      </c>
      <c r="AA179" s="16" t="s">
        <v>5</v>
      </c>
      <c r="AB179" s="16" t="s">
        <v>5</v>
      </c>
      <c r="AC179" t="s">
        <v>5</v>
      </c>
      <c r="AD179" t="s">
        <v>5</v>
      </c>
      <c r="AE179" t="s">
        <v>5</v>
      </c>
      <c r="AF179" t="s">
        <v>138</v>
      </c>
      <c r="AG179" t="s">
        <v>1830</v>
      </c>
      <c r="AH179" t="s">
        <v>1831</v>
      </c>
    </row>
    <row r="180" spans="1:34" outlineLevel="2" x14ac:dyDescent="0.2">
      <c r="A180" t="s">
        <v>0</v>
      </c>
      <c r="B180" t="s">
        <v>1439</v>
      </c>
      <c r="C180" t="s">
        <v>776</v>
      </c>
      <c r="D180" t="s">
        <v>1</v>
      </c>
      <c r="E180" t="s">
        <v>2</v>
      </c>
      <c r="F180" t="s">
        <v>1431</v>
      </c>
      <c r="G180" s="2">
        <v>45448</v>
      </c>
      <c r="H180" s="2">
        <v>45448</v>
      </c>
      <c r="I180" t="s">
        <v>14</v>
      </c>
      <c r="J180" s="2">
        <v>45449</v>
      </c>
      <c r="K180" t="s">
        <v>13</v>
      </c>
      <c r="L180" t="s">
        <v>775</v>
      </c>
      <c r="M180" t="s">
        <v>1433</v>
      </c>
      <c r="N180" t="s">
        <v>5</v>
      </c>
      <c r="O180" s="15"/>
      <c r="P180" s="16" t="s">
        <v>5</v>
      </c>
      <c r="Q180" t="s">
        <v>9</v>
      </c>
      <c r="R180" t="s">
        <v>7</v>
      </c>
      <c r="S180" s="9" t="s">
        <v>2646</v>
      </c>
      <c r="T180" t="s">
        <v>5</v>
      </c>
      <c r="U180" s="3">
        <v>-2470</v>
      </c>
      <c r="V180" t="s">
        <v>8</v>
      </c>
      <c r="W180" s="3">
        <v>-2470</v>
      </c>
      <c r="X180" t="s">
        <v>8</v>
      </c>
      <c r="Y180" s="16" t="s">
        <v>5</v>
      </c>
      <c r="Z180" s="16" t="s">
        <v>5</v>
      </c>
      <c r="AA180" s="16" t="s">
        <v>5</v>
      </c>
      <c r="AB180" s="16" t="s">
        <v>5</v>
      </c>
      <c r="AC180" t="s">
        <v>5</v>
      </c>
      <c r="AD180" t="s">
        <v>5</v>
      </c>
      <c r="AE180" t="s">
        <v>5</v>
      </c>
      <c r="AF180" t="s">
        <v>30</v>
      </c>
      <c r="AG180" t="s">
        <v>1832</v>
      </c>
      <c r="AH180" t="s">
        <v>1833</v>
      </c>
    </row>
    <row r="181" spans="1:34" outlineLevel="2" x14ac:dyDescent="0.2">
      <c r="A181" t="s">
        <v>0</v>
      </c>
      <c r="B181" t="s">
        <v>1439</v>
      </c>
      <c r="C181" t="s">
        <v>780</v>
      </c>
      <c r="D181" t="s">
        <v>1</v>
      </c>
      <c r="E181" t="s">
        <v>2</v>
      </c>
      <c r="F181" t="s">
        <v>1431</v>
      </c>
      <c r="G181" s="2">
        <v>45448</v>
      </c>
      <c r="H181" s="2">
        <v>45448</v>
      </c>
      <c r="I181" t="s">
        <v>14</v>
      </c>
      <c r="J181" s="2">
        <v>45449</v>
      </c>
      <c r="K181" t="s">
        <v>13</v>
      </c>
      <c r="L181" t="s">
        <v>779</v>
      </c>
      <c r="M181" t="s">
        <v>1433</v>
      </c>
      <c r="N181" t="s">
        <v>5</v>
      </c>
      <c r="O181" s="15"/>
      <c r="P181" s="16" t="s">
        <v>5</v>
      </c>
      <c r="Q181" t="s">
        <v>9</v>
      </c>
      <c r="R181" t="s">
        <v>7</v>
      </c>
      <c r="S181" s="9" t="s">
        <v>2646</v>
      </c>
      <c r="T181" t="s">
        <v>5</v>
      </c>
      <c r="U181" s="3">
        <v>-3491</v>
      </c>
      <c r="V181" t="s">
        <v>8</v>
      </c>
      <c r="W181" s="3">
        <v>-3491</v>
      </c>
      <c r="X181" t="s">
        <v>8</v>
      </c>
      <c r="Y181" s="16" t="s">
        <v>5</v>
      </c>
      <c r="Z181" s="16" t="s">
        <v>5</v>
      </c>
      <c r="AA181" s="16" t="s">
        <v>5</v>
      </c>
      <c r="AB181" s="16" t="s">
        <v>5</v>
      </c>
      <c r="AC181" t="s">
        <v>5</v>
      </c>
      <c r="AD181" t="s">
        <v>5</v>
      </c>
      <c r="AE181" t="s">
        <v>5</v>
      </c>
      <c r="AF181" t="s">
        <v>30</v>
      </c>
      <c r="AG181" t="s">
        <v>1834</v>
      </c>
      <c r="AH181" t="s">
        <v>1835</v>
      </c>
    </row>
    <row r="182" spans="1:34" outlineLevel="2" x14ac:dyDescent="0.2">
      <c r="A182" t="s">
        <v>0</v>
      </c>
      <c r="B182" t="s">
        <v>1439</v>
      </c>
      <c r="C182" t="s">
        <v>762</v>
      </c>
      <c r="D182" t="s">
        <v>1</v>
      </c>
      <c r="E182" t="s">
        <v>2</v>
      </c>
      <c r="F182" t="s">
        <v>1431</v>
      </c>
      <c r="G182" s="2">
        <v>45448</v>
      </c>
      <c r="H182" s="2">
        <v>45448</v>
      </c>
      <c r="I182" t="s">
        <v>14</v>
      </c>
      <c r="J182" s="2">
        <v>45449</v>
      </c>
      <c r="K182" t="s">
        <v>13</v>
      </c>
      <c r="L182" t="s">
        <v>761</v>
      </c>
      <c r="M182" t="s">
        <v>1433</v>
      </c>
      <c r="N182" t="s">
        <v>5</v>
      </c>
      <c r="O182" s="15"/>
      <c r="P182" s="16" t="s">
        <v>5</v>
      </c>
      <c r="Q182" t="s">
        <v>9</v>
      </c>
      <c r="R182" t="s">
        <v>7</v>
      </c>
      <c r="S182" s="9" t="s">
        <v>2646</v>
      </c>
      <c r="T182" t="s">
        <v>5</v>
      </c>
      <c r="U182" s="3">
        <v>-6292</v>
      </c>
      <c r="V182" t="s">
        <v>8</v>
      </c>
      <c r="W182" s="3">
        <v>-6292</v>
      </c>
      <c r="X182" t="s">
        <v>8</v>
      </c>
      <c r="Y182" s="16" t="s">
        <v>5</v>
      </c>
      <c r="Z182" s="16" t="s">
        <v>5</v>
      </c>
      <c r="AA182" s="16" t="s">
        <v>5</v>
      </c>
      <c r="AB182" s="16" t="s">
        <v>5</v>
      </c>
      <c r="AC182" t="s">
        <v>5</v>
      </c>
      <c r="AD182" t="s">
        <v>5</v>
      </c>
      <c r="AE182" t="s">
        <v>5</v>
      </c>
      <c r="AF182" t="s">
        <v>30</v>
      </c>
      <c r="AG182" t="s">
        <v>1836</v>
      </c>
      <c r="AH182" t="s">
        <v>1837</v>
      </c>
    </row>
    <row r="183" spans="1:34" outlineLevel="2" x14ac:dyDescent="0.2">
      <c r="A183" t="s">
        <v>0</v>
      </c>
      <c r="B183" t="s">
        <v>1439</v>
      </c>
      <c r="C183" t="s">
        <v>754</v>
      </c>
      <c r="D183" t="s">
        <v>1</v>
      </c>
      <c r="E183" t="s">
        <v>2</v>
      </c>
      <c r="F183" t="s">
        <v>1431</v>
      </c>
      <c r="G183" s="2">
        <v>45448</v>
      </c>
      <c r="H183" s="2">
        <v>45448</v>
      </c>
      <c r="I183" t="s">
        <v>14</v>
      </c>
      <c r="J183" s="2">
        <v>45449</v>
      </c>
      <c r="K183" t="s">
        <v>13</v>
      </c>
      <c r="L183" t="s">
        <v>753</v>
      </c>
      <c r="M183" t="s">
        <v>1433</v>
      </c>
      <c r="N183" t="s">
        <v>5</v>
      </c>
      <c r="O183" s="15"/>
      <c r="P183" s="16" t="s">
        <v>5</v>
      </c>
      <c r="Q183" t="s">
        <v>9</v>
      </c>
      <c r="R183" t="s">
        <v>7</v>
      </c>
      <c r="S183" s="9" t="s">
        <v>2646</v>
      </c>
      <c r="T183" t="s">
        <v>5</v>
      </c>
      <c r="U183" s="3">
        <v>-29947.5</v>
      </c>
      <c r="V183" t="s">
        <v>8</v>
      </c>
      <c r="W183" s="3">
        <v>-29947.5</v>
      </c>
      <c r="X183" t="s">
        <v>8</v>
      </c>
      <c r="Y183" s="16" t="s">
        <v>5</v>
      </c>
      <c r="Z183" s="16" t="s">
        <v>5</v>
      </c>
      <c r="AA183" s="16" t="s">
        <v>5</v>
      </c>
      <c r="AB183" s="16" t="s">
        <v>5</v>
      </c>
      <c r="AC183" t="s">
        <v>5</v>
      </c>
      <c r="AD183" t="s">
        <v>5</v>
      </c>
      <c r="AE183" t="s">
        <v>5</v>
      </c>
      <c r="AF183" t="s">
        <v>138</v>
      </c>
      <c r="AG183" t="s">
        <v>1838</v>
      </c>
      <c r="AH183" t="s">
        <v>1839</v>
      </c>
    </row>
    <row r="184" spans="1:34" outlineLevel="2" x14ac:dyDescent="0.2">
      <c r="A184" t="s">
        <v>0</v>
      </c>
      <c r="B184" t="s">
        <v>1439</v>
      </c>
      <c r="C184" t="s">
        <v>758</v>
      </c>
      <c r="D184" t="s">
        <v>1</v>
      </c>
      <c r="E184" t="s">
        <v>2</v>
      </c>
      <c r="F184" t="s">
        <v>1431</v>
      </c>
      <c r="G184" s="2">
        <v>45448</v>
      </c>
      <c r="H184" s="2">
        <v>45448</v>
      </c>
      <c r="I184" t="s">
        <v>14</v>
      </c>
      <c r="J184" s="2">
        <v>45449</v>
      </c>
      <c r="K184" t="s">
        <v>13</v>
      </c>
      <c r="L184" t="s">
        <v>757</v>
      </c>
      <c r="M184" t="s">
        <v>1433</v>
      </c>
      <c r="N184" t="s">
        <v>5</v>
      </c>
      <c r="O184" s="15"/>
      <c r="P184" s="16" t="s">
        <v>5</v>
      </c>
      <c r="Q184" t="s">
        <v>9</v>
      </c>
      <c r="R184" t="s">
        <v>7</v>
      </c>
      <c r="S184" s="9" t="s">
        <v>2646</v>
      </c>
      <c r="T184" t="s">
        <v>5</v>
      </c>
      <c r="U184" s="3">
        <v>-122694</v>
      </c>
      <c r="V184" t="s">
        <v>8</v>
      </c>
      <c r="W184" s="3">
        <v>-122694</v>
      </c>
      <c r="X184" t="s">
        <v>8</v>
      </c>
      <c r="Y184" s="16" t="s">
        <v>5</v>
      </c>
      <c r="Z184" s="16" t="s">
        <v>5</v>
      </c>
      <c r="AA184" s="16" t="s">
        <v>5</v>
      </c>
      <c r="AB184" s="16" t="s">
        <v>5</v>
      </c>
      <c r="AC184" t="s">
        <v>5</v>
      </c>
      <c r="AD184" t="s">
        <v>5</v>
      </c>
      <c r="AE184" t="s">
        <v>5</v>
      </c>
      <c r="AF184" t="s">
        <v>138</v>
      </c>
      <c r="AG184" t="s">
        <v>1840</v>
      </c>
      <c r="AH184" t="s">
        <v>1841</v>
      </c>
    </row>
    <row r="185" spans="1:34" outlineLevel="2" x14ac:dyDescent="0.2">
      <c r="A185" t="s">
        <v>0</v>
      </c>
      <c r="B185" t="s">
        <v>1439</v>
      </c>
      <c r="C185" t="s">
        <v>749</v>
      </c>
      <c r="D185" t="s">
        <v>1</v>
      </c>
      <c r="E185" t="s">
        <v>2</v>
      </c>
      <c r="F185" t="s">
        <v>1431</v>
      </c>
      <c r="G185" s="2">
        <v>45448</v>
      </c>
      <c r="H185" s="2">
        <v>45448</v>
      </c>
      <c r="I185" t="s">
        <v>14</v>
      </c>
      <c r="J185" s="2">
        <v>45449</v>
      </c>
      <c r="K185" t="s">
        <v>13</v>
      </c>
      <c r="L185" t="s">
        <v>748</v>
      </c>
      <c r="M185" t="s">
        <v>1433</v>
      </c>
      <c r="N185" t="s">
        <v>5</v>
      </c>
      <c r="O185" s="15"/>
      <c r="P185" s="16" t="s">
        <v>5</v>
      </c>
      <c r="Q185" t="s">
        <v>9</v>
      </c>
      <c r="R185" t="s">
        <v>7</v>
      </c>
      <c r="S185" s="9" t="s">
        <v>2646</v>
      </c>
      <c r="T185" t="s">
        <v>5</v>
      </c>
      <c r="U185" s="3">
        <v>-256495.8</v>
      </c>
      <c r="V185" t="s">
        <v>8</v>
      </c>
      <c r="W185" s="3">
        <v>-256495.8</v>
      </c>
      <c r="X185" t="s">
        <v>8</v>
      </c>
      <c r="Y185" s="16" t="s">
        <v>5</v>
      </c>
      <c r="Z185" s="16" t="s">
        <v>5</v>
      </c>
      <c r="AA185" s="16" t="s">
        <v>5</v>
      </c>
      <c r="AB185" s="16" t="s">
        <v>5</v>
      </c>
      <c r="AC185" t="s">
        <v>5</v>
      </c>
      <c r="AD185" t="s">
        <v>5</v>
      </c>
      <c r="AE185" t="s">
        <v>5</v>
      </c>
      <c r="AF185" t="s">
        <v>138</v>
      </c>
      <c r="AG185" t="s">
        <v>1842</v>
      </c>
      <c r="AH185" t="s">
        <v>1843</v>
      </c>
    </row>
    <row r="186" spans="1:34" outlineLevel="2" x14ac:dyDescent="0.2">
      <c r="A186" t="s">
        <v>0</v>
      </c>
      <c r="B186" t="s">
        <v>1439</v>
      </c>
      <c r="C186" t="s">
        <v>744</v>
      </c>
      <c r="D186" t="s">
        <v>1</v>
      </c>
      <c r="E186" t="s">
        <v>2</v>
      </c>
      <c r="F186" t="s">
        <v>1431</v>
      </c>
      <c r="G186" s="2">
        <v>45448</v>
      </c>
      <c r="H186" s="2">
        <v>45448</v>
      </c>
      <c r="I186" t="s">
        <v>14</v>
      </c>
      <c r="J186" s="2">
        <v>45449</v>
      </c>
      <c r="K186" t="s">
        <v>13</v>
      </c>
      <c r="L186" t="s">
        <v>743</v>
      </c>
      <c r="M186" t="s">
        <v>1433</v>
      </c>
      <c r="N186" t="s">
        <v>5</v>
      </c>
      <c r="O186" s="15"/>
      <c r="P186" s="16" t="s">
        <v>5</v>
      </c>
      <c r="Q186" t="s">
        <v>9</v>
      </c>
      <c r="R186" t="s">
        <v>7</v>
      </c>
      <c r="S186" s="9" t="s">
        <v>2646</v>
      </c>
      <c r="T186" t="s">
        <v>5</v>
      </c>
      <c r="U186" s="3">
        <v>-291677.76</v>
      </c>
      <c r="V186" t="s">
        <v>8</v>
      </c>
      <c r="W186" s="3">
        <v>-291677.76</v>
      </c>
      <c r="X186" t="s">
        <v>8</v>
      </c>
      <c r="Y186" s="16" t="s">
        <v>5</v>
      </c>
      <c r="Z186" s="16" t="s">
        <v>5</v>
      </c>
      <c r="AA186" s="16" t="s">
        <v>5</v>
      </c>
      <c r="AB186" s="16" t="s">
        <v>5</v>
      </c>
      <c r="AC186" t="s">
        <v>5</v>
      </c>
      <c r="AD186" t="s">
        <v>5</v>
      </c>
      <c r="AE186" t="s">
        <v>5</v>
      </c>
      <c r="AF186" t="s">
        <v>138</v>
      </c>
      <c r="AG186" t="s">
        <v>1844</v>
      </c>
      <c r="AH186" t="s">
        <v>1845</v>
      </c>
    </row>
    <row r="187" spans="1:34" outlineLevel="2" x14ac:dyDescent="0.2">
      <c r="A187" t="s">
        <v>0</v>
      </c>
      <c r="B187" t="s">
        <v>1439</v>
      </c>
      <c r="C187" t="s">
        <v>771</v>
      </c>
      <c r="D187" t="s">
        <v>1</v>
      </c>
      <c r="E187" t="s">
        <v>2</v>
      </c>
      <c r="F187" t="s">
        <v>1431</v>
      </c>
      <c r="G187" s="2">
        <v>45448</v>
      </c>
      <c r="H187" s="2">
        <v>45448</v>
      </c>
      <c r="I187" t="s">
        <v>14</v>
      </c>
      <c r="J187" s="2">
        <v>45449</v>
      </c>
      <c r="K187" t="s">
        <v>13</v>
      </c>
      <c r="L187" t="s">
        <v>770</v>
      </c>
      <c r="M187" t="s">
        <v>1433</v>
      </c>
      <c r="N187" t="s">
        <v>5</v>
      </c>
      <c r="O187" s="15"/>
      <c r="P187" s="16" t="s">
        <v>5</v>
      </c>
      <c r="Q187" t="s">
        <v>9</v>
      </c>
      <c r="R187" t="s">
        <v>7</v>
      </c>
      <c r="S187" s="9" t="s">
        <v>2646</v>
      </c>
      <c r="T187" t="s">
        <v>5</v>
      </c>
      <c r="U187" s="3">
        <v>-335109.5</v>
      </c>
      <c r="V187" t="s">
        <v>8</v>
      </c>
      <c r="W187" s="3">
        <v>-335109.5</v>
      </c>
      <c r="X187" t="s">
        <v>8</v>
      </c>
      <c r="Y187" s="16" t="s">
        <v>5</v>
      </c>
      <c r="Z187" s="16" t="s">
        <v>5</v>
      </c>
      <c r="AA187" s="16" t="s">
        <v>5</v>
      </c>
      <c r="AB187" s="16" t="s">
        <v>5</v>
      </c>
      <c r="AC187" t="s">
        <v>5</v>
      </c>
      <c r="AD187" t="s">
        <v>5</v>
      </c>
      <c r="AE187" t="s">
        <v>5</v>
      </c>
      <c r="AF187" t="s">
        <v>30</v>
      </c>
      <c r="AG187" t="s">
        <v>1846</v>
      </c>
      <c r="AH187" t="s">
        <v>1847</v>
      </c>
    </row>
    <row r="188" spans="1:34" outlineLevel="2" x14ac:dyDescent="0.2">
      <c r="A188" t="s">
        <v>0</v>
      </c>
      <c r="B188" t="s">
        <v>1439</v>
      </c>
      <c r="C188" t="s">
        <v>342</v>
      </c>
      <c r="D188" t="s">
        <v>1</v>
      </c>
      <c r="E188" t="s">
        <v>2</v>
      </c>
      <c r="F188" t="s">
        <v>1431</v>
      </c>
      <c r="G188" s="2">
        <v>45449</v>
      </c>
      <c r="H188" s="2">
        <v>45449</v>
      </c>
      <c r="I188" t="s">
        <v>14</v>
      </c>
      <c r="J188" s="2">
        <v>45450</v>
      </c>
      <c r="K188" t="s">
        <v>13</v>
      </c>
      <c r="L188" t="s">
        <v>341</v>
      </c>
      <c r="M188" t="s">
        <v>1433</v>
      </c>
      <c r="N188" t="s">
        <v>5</v>
      </c>
      <c r="O188" s="15"/>
      <c r="P188" s="16" t="s">
        <v>5</v>
      </c>
      <c r="Q188" t="s">
        <v>9</v>
      </c>
      <c r="R188" t="s">
        <v>7</v>
      </c>
      <c r="S188" s="9" t="s">
        <v>2646</v>
      </c>
      <c r="T188" t="s">
        <v>5</v>
      </c>
      <c r="U188" s="3">
        <v>-7260</v>
      </c>
      <c r="V188" t="s">
        <v>8</v>
      </c>
      <c r="W188" s="3">
        <v>-7260</v>
      </c>
      <c r="X188" t="s">
        <v>8</v>
      </c>
      <c r="Y188" s="16" t="s">
        <v>5</v>
      </c>
      <c r="Z188" s="16" t="s">
        <v>5</v>
      </c>
      <c r="AA188" s="16" t="s">
        <v>5</v>
      </c>
      <c r="AB188" s="16" t="s">
        <v>5</v>
      </c>
      <c r="AC188" t="s">
        <v>5</v>
      </c>
      <c r="AD188" t="s">
        <v>5</v>
      </c>
      <c r="AE188" t="s">
        <v>5</v>
      </c>
      <c r="AF188" t="s">
        <v>30</v>
      </c>
      <c r="AG188" t="s">
        <v>1852</v>
      </c>
      <c r="AH188" t="s">
        <v>1853</v>
      </c>
    </row>
    <row r="189" spans="1:34" outlineLevel="2" x14ac:dyDescent="0.2">
      <c r="A189" t="s">
        <v>0</v>
      </c>
      <c r="B189" t="s">
        <v>1439</v>
      </c>
      <c r="C189" t="s">
        <v>451</v>
      </c>
      <c r="D189" t="s">
        <v>1</v>
      </c>
      <c r="E189" t="s">
        <v>2</v>
      </c>
      <c r="F189" t="s">
        <v>1431</v>
      </c>
      <c r="G189" s="2">
        <v>45449</v>
      </c>
      <c r="H189" s="2">
        <v>45449</v>
      </c>
      <c r="I189" t="s">
        <v>14</v>
      </c>
      <c r="J189" s="2">
        <v>45450</v>
      </c>
      <c r="K189" t="s">
        <v>13</v>
      </c>
      <c r="L189" t="s">
        <v>450</v>
      </c>
      <c r="M189" t="s">
        <v>1433</v>
      </c>
      <c r="N189" t="s">
        <v>5</v>
      </c>
      <c r="O189" s="15"/>
      <c r="P189" s="16" t="s">
        <v>5</v>
      </c>
      <c r="Q189" t="s">
        <v>9</v>
      </c>
      <c r="R189" t="s">
        <v>7</v>
      </c>
      <c r="S189" s="9" t="s">
        <v>2646</v>
      </c>
      <c r="T189" t="s">
        <v>5</v>
      </c>
      <c r="U189" s="3">
        <v>-13824</v>
      </c>
      <c r="V189" t="s">
        <v>8</v>
      </c>
      <c r="W189" s="3">
        <v>-13824</v>
      </c>
      <c r="X189" t="s">
        <v>8</v>
      </c>
      <c r="Y189" s="16" t="s">
        <v>5</v>
      </c>
      <c r="Z189" s="16" t="s">
        <v>5</v>
      </c>
      <c r="AA189" s="16" t="s">
        <v>5</v>
      </c>
      <c r="AB189" s="16" t="s">
        <v>5</v>
      </c>
      <c r="AC189" t="s">
        <v>5</v>
      </c>
      <c r="AD189" t="s">
        <v>5</v>
      </c>
      <c r="AE189" t="s">
        <v>5</v>
      </c>
      <c r="AF189" t="s">
        <v>138</v>
      </c>
      <c r="AG189" t="s">
        <v>1854</v>
      </c>
      <c r="AH189" t="s">
        <v>1704</v>
      </c>
    </row>
    <row r="190" spans="1:34" outlineLevel="2" x14ac:dyDescent="0.2">
      <c r="A190" t="s">
        <v>0</v>
      </c>
      <c r="B190" t="s">
        <v>1439</v>
      </c>
      <c r="C190" t="s">
        <v>1863</v>
      </c>
      <c r="D190" t="s">
        <v>1</v>
      </c>
      <c r="E190" t="s">
        <v>2</v>
      </c>
      <c r="F190" t="s">
        <v>1431</v>
      </c>
      <c r="G190" s="2">
        <v>45450</v>
      </c>
      <c r="H190" s="2">
        <v>45450</v>
      </c>
      <c r="I190" t="s">
        <v>14</v>
      </c>
      <c r="J190" s="2">
        <v>45453</v>
      </c>
      <c r="K190" t="s">
        <v>4</v>
      </c>
      <c r="L190" t="s">
        <v>17</v>
      </c>
      <c r="M190" t="s">
        <v>1438</v>
      </c>
      <c r="N190" t="s">
        <v>5</v>
      </c>
      <c r="O190" s="15"/>
      <c r="P190" s="16" t="s">
        <v>5</v>
      </c>
      <c r="Q190" t="s">
        <v>6</v>
      </c>
      <c r="R190" t="s">
        <v>7</v>
      </c>
      <c r="S190" s="9" t="s">
        <v>2742</v>
      </c>
      <c r="T190" t="s">
        <v>5</v>
      </c>
      <c r="U190" s="3">
        <v>4000000</v>
      </c>
      <c r="V190" t="s">
        <v>8</v>
      </c>
      <c r="W190" s="3">
        <v>4000000</v>
      </c>
      <c r="X190" t="s">
        <v>8</v>
      </c>
      <c r="Y190" s="16" t="s">
        <v>5</v>
      </c>
      <c r="Z190" s="16" t="s">
        <v>5</v>
      </c>
      <c r="AA190" s="16" t="s">
        <v>5</v>
      </c>
      <c r="AB190" s="16" t="s">
        <v>5</v>
      </c>
      <c r="AC190" t="s">
        <v>5</v>
      </c>
      <c r="AD190" t="s">
        <v>5</v>
      </c>
      <c r="AE190" t="s">
        <v>5</v>
      </c>
      <c r="AF190" t="s">
        <v>30</v>
      </c>
      <c r="AG190" t="s">
        <v>1864</v>
      </c>
      <c r="AH190" t="s">
        <v>1441</v>
      </c>
    </row>
    <row r="191" spans="1:34" outlineLevel="2" x14ac:dyDescent="0.2">
      <c r="A191" t="s">
        <v>0</v>
      </c>
      <c r="B191" t="s">
        <v>1439</v>
      </c>
      <c r="C191" t="s">
        <v>1873</v>
      </c>
      <c r="D191" t="s">
        <v>1</v>
      </c>
      <c r="E191" t="s">
        <v>2</v>
      </c>
      <c r="F191" t="s">
        <v>1431</v>
      </c>
      <c r="G191" s="2">
        <v>45453</v>
      </c>
      <c r="H191" s="2">
        <v>45453</v>
      </c>
      <c r="I191" t="s">
        <v>14</v>
      </c>
      <c r="J191" s="2">
        <v>45454</v>
      </c>
      <c r="K191" t="s">
        <v>4</v>
      </c>
      <c r="L191" t="s">
        <v>17</v>
      </c>
      <c r="M191" t="s">
        <v>1438</v>
      </c>
      <c r="N191" t="s">
        <v>5</v>
      </c>
      <c r="O191" s="15"/>
      <c r="P191" s="16" t="s">
        <v>5</v>
      </c>
      <c r="Q191" t="s">
        <v>6</v>
      </c>
      <c r="R191" t="s">
        <v>7</v>
      </c>
      <c r="S191" s="9" t="s">
        <v>2742</v>
      </c>
      <c r="T191" t="s">
        <v>5</v>
      </c>
      <c r="U191" s="3">
        <v>1000000</v>
      </c>
      <c r="V191" t="s">
        <v>8</v>
      </c>
      <c r="W191" s="3">
        <v>1000000</v>
      </c>
      <c r="X191" t="s">
        <v>8</v>
      </c>
      <c r="Y191" s="16" t="s">
        <v>5</v>
      </c>
      <c r="Z191" s="16" t="s">
        <v>5</v>
      </c>
      <c r="AA191" s="16" t="s">
        <v>5</v>
      </c>
      <c r="AB191" s="16" t="s">
        <v>5</v>
      </c>
      <c r="AC191" t="s">
        <v>5</v>
      </c>
      <c r="AD191" t="s">
        <v>5</v>
      </c>
      <c r="AE191" t="s">
        <v>5</v>
      </c>
      <c r="AF191" t="s">
        <v>30</v>
      </c>
      <c r="AG191" t="s">
        <v>1874</v>
      </c>
      <c r="AH191" t="s">
        <v>1441</v>
      </c>
    </row>
    <row r="192" spans="1:34" outlineLevel="2" x14ac:dyDescent="0.2">
      <c r="A192" t="s">
        <v>0</v>
      </c>
      <c r="B192" t="s">
        <v>1439</v>
      </c>
      <c r="C192" t="s">
        <v>823</v>
      </c>
      <c r="D192" t="s">
        <v>1</v>
      </c>
      <c r="E192" t="s">
        <v>2</v>
      </c>
      <c r="F192" t="s">
        <v>1431</v>
      </c>
      <c r="G192" s="2">
        <v>45453</v>
      </c>
      <c r="H192" s="2">
        <v>45453</v>
      </c>
      <c r="I192" t="s">
        <v>14</v>
      </c>
      <c r="J192" s="2">
        <v>45454</v>
      </c>
      <c r="K192" t="s">
        <v>4</v>
      </c>
      <c r="L192" t="s">
        <v>822</v>
      </c>
      <c r="M192" t="s">
        <v>1433</v>
      </c>
      <c r="N192" t="s">
        <v>5</v>
      </c>
      <c r="O192" s="15"/>
      <c r="P192" s="16" t="s">
        <v>5</v>
      </c>
      <c r="Q192" t="s">
        <v>9</v>
      </c>
      <c r="R192" t="s">
        <v>7</v>
      </c>
      <c r="S192" s="9" t="s">
        <v>2646</v>
      </c>
      <c r="T192" t="s">
        <v>5</v>
      </c>
      <c r="U192" s="3">
        <v>-10164</v>
      </c>
      <c r="V192" t="s">
        <v>8</v>
      </c>
      <c r="W192" s="3">
        <v>-10164</v>
      </c>
      <c r="X192" t="s">
        <v>8</v>
      </c>
      <c r="Y192" s="16" t="s">
        <v>5</v>
      </c>
      <c r="Z192" s="16" t="s">
        <v>5</v>
      </c>
      <c r="AA192" s="16" t="s">
        <v>5</v>
      </c>
      <c r="AB192" s="16" t="s">
        <v>5</v>
      </c>
      <c r="AC192" t="s">
        <v>5</v>
      </c>
      <c r="AD192" t="s">
        <v>5</v>
      </c>
      <c r="AE192" t="s">
        <v>5</v>
      </c>
      <c r="AF192" t="s">
        <v>30</v>
      </c>
      <c r="AG192" t="s">
        <v>1875</v>
      </c>
      <c r="AH192" t="s">
        <v>1876</v>
      </c>
    </row>
    <row r="193" spans="1:34" outlineLevel="2" x14ac:dyDescent="0.2">
      <c r="A193" t="s">
        <v>0</v>
      </c>
      <c r="B193" t="s">
        <v>1439</v>
      </c>
      <c r="C193" t="s">
        <v>827</v>
      </c>
      <c r="D193" t="s">
        <v>1</v>
      </c>
      <c r="E193" t="s">
        <v>2</v>
      </c>
      <c r="F193" t="s">
        <v>1431</v>
      </c>
      <c r="G193" s="2">
        <v>45453</v>
      </c>
      <c r="H193" s="2">
        <v>45453</v>
      </c>
      <c r="I193" t="s">
        <v>14</v>
      </c>
      <c r="J193" s="2">
        <v>45454</v>
      </c>
      <c r="K193" t="s">
        <v>4</v>
      </c>
      <c r="L193" t="s">
        <v>826</v>
      </c>
      <c r="M193" t="s">
        <v>1433</v>
      </c>
      <c r="N193" t="s">
        <v>5</v>
      </c>
      <c r="O193" s="15"/>
      <c r="P193" s="16" t="s">
        <v>5</v>
      </c>
      <c r="Q193" t="s">
        <v>9</v>
      </c>
      <c r="R193" t="s">
        <v>7</v>
      </c>
      <c r="S193" s="9" t="s">
        <v>2646</v>
      </c>
      <c r="T193" t="s">
        <v>5</v>
      </c>
      <c r="U193" s="3">
        <v>-29040</v>
      </c>
      <c r="V193" t="s">
        <v>8</v>
      </c>
      <c r="W193" s="3">
        <v>-29040</v>
      </c>
      <c r="X193" t="s">
        <v>8</v>
      </c>
      <c r="Y193" s="16" t="s">
        <v>5</v>
      </c>
      <c r="Z193" s="16" t="s">
        <v>5</v>
      </c>
      <c r="AA193" s="16" t="s">
        <v>5</v>
      </c>
      <c r="AB193" s="16" t="s">
        <v>5</v>
      </c>
      <c r="AC193" t="s">
        <v>5</v>
      </c>
      <c r="AD193" t="s">
        <v>5</v>
      </c>
      <c r="AE193" t="s">
        <v>5</v>
      </c>
      <c r="AF193" t="s">
        <v>138</v>
      </c>
      <c r="AG193" t="s">
        <v>1877</v>
      </c>
      <c r="AH193" t="s">
        <v>1484</v>
      </c>
    </row>
    <row r="194" spans="1:34" outlineLevel="2" x14ac:dyDescent="0.2">
      <c r="A194" t="s">
        <v>0</v>
      </c>
      <c r="B194" t="s">
        <v>1439</v>
      </c>
      <c r="C194" t="s">
        <v>860</v>
      </c>
      <c r="D194" t="s">
        <v>1</v>
      </c>
      <c r="E194" t="s">
        <v>2</v>
      </c>
      <c r="F194" t="s">
        <v>1431</v>
      </c>
      <c r="G194" s="2">
        <v>45453</v>
      </c>
      <c r="H194" s="2">
        <v>45453</v>
      </c>
      <c r="I194" t="s">
        <v>14</v>
      </c>
      <c r="J194" s="2">
        <v>45454</v>
      </c>
      <c r="K194" t="s">
        <v>4</v>
      </c>
      <c r="L194" t="s">
        <v>859</v>
      </c>
      <c r="M194" t="s">
        <v>1433</v>
      </c>
      <c r="N194" t="s">
        <v>5</v>
      </c>
      <c r="O194" s="15"/>
      <c r="P194" s="16" t="s">
        <v>5</v>
      </c>
      <c r="Q194" t="s">
        <v>9</v>
      </c>
      <c r="R194" t="s">
        <v>7</v>
      </c>
      <c r="S194" s="9" t="s">
        <v>2646</v>
      </c>
      <c r="T194" t="s">
        <v>5</v>
      </c>
      <c r="U194" s="3">
        <v>-49761.25</v>
      </c>
      <c r="V194" t="s">
        <v>8</v>
      </c>
      <c r="W194" s="3">
        <v>-49761.25</v>
      </c>
      <c r="X194" t="s">
        <v>8</v>
      </c>
      <c r="Y194" s="16" t="s">
        <v>5</v>
      </c>
      <c r="Z194" s="16" t="s">
        <v>5</v>
      </c>
      <c r="AA194" s="16" t="s">
        <v>5</v>
      </c>
      <c r="AB194" s="16" t="s">
        <v>5</v>
      </c>
      <c r="AC194" t="s">
        <v>5</v>
      </c>
      <c r="AD194" t="s">
        <v>5</v>
      </c>
      <c r="AE194" t="s">
        <v>5</v>
      </c>
      <c r="AF194" t="s">
        <v>30</v>
      </c>
      <c r="AG194" t="s">
        <v>1878</v>
      </c>
      <c r="AH194" t="s">
        <v>1879</v>
      </c>
    </row>
    <row r="195" spans="1:34" outlineLevel="2" x14ac:dyDescent="0.2">
      <c r="A195" t="s">
        <v>0</v>
      </c>
      <c r="B195" t="s">
        <v>1439</v>
      </c>
      <c r="C195" t="s">
        <v>819</v>
      </c>
      <c r="D195" t="s">
        <v>1</v>
      </c>
      <c r="E195" t="s">
        <v>2</v>
      </c>
      <c r="F195" t="s">
        <v>1431</v>
      </c>
      <c r="G195" s="2">
        <v>45453</v>
      </c>
      <c r="H195" s="2">
        <v>45453</v>
      </c>
      <c r="I195" t="s">
        <v>14</v>
      </c>
      <c r="J195" s="2">
        <v>45454</v>
      </c>
      <c r="K195" t="s">
        <v>4</v>
      </c>
      <c r="L195" t="s">
        <v>818</v>
      </c>
      <c r="M195" t="s">
        <v>1433</v>
      </c>
      <c r="N195" t="s">
        <v>5</v>
      </c>
      <c r="O195" s="15"/>
      <c r="P195" s="16" t="s">
        <v>5</v>
      </c>
      <c r="Q195" t="s">
        <v>9</v>
      </c>
      <c r="R195" t="s">
        <v>7</v>
      </c>
      <c r="S195" s="9" t="s">
        <v>2646</v>
      </c>
      <c r="T195" t="s">
        <v>5</v>
      </c>
      <c r="U195" s="3">
        <v>-907.5</v>
      </c>
      <c r="V195" t="s">
        <v>8</v>
      </c>
      <c r="W195" s="3">
        <v>-907.5</v>
      </c>
      <c r="X195" t="s">
        <v>8</v>
      </c>
      <c r="Y195" s="16" t="s">
        <v>5</v>
      </c>
      <c r="Z195" s="16" t="s">
        <v>5</v>
      </c>
      <c r="AA195" s="16" t="s">
        <v>5</v>
      </c>
      <c r="AB195" s="16" t="s">
        <v>5</v>
      </c>
      <c r="AC195" t="s">
        <v>5</v>
      </c>
      <c r="AD195" t="s">
        <v>5</v>
      </c>
      <c r="AE195" t="s">
        <v>5</v>
      </c>
      <c r="AF195" t="s">
        <v>138</v>
      </c>
      <c r="AG195" t="s">
        <v>1880</v>
      </c>
      <c r="AH195" t="s">
        <v>1881</v>
      </c>
    </row>
    <row r="196" spans="1:34" outlineLevel="2" x14ac:dyDescent="0.2">
      <c r="A196" t="s">
        <v>0</v>
      </c>
      <c r="B196" t="s">
        <v>1439</v>
      </c>
      <c r="C196" t="s">
        <v>640</v>
      </c>
      <c r="D196" t="s">
        <v>1</v>
      </c>
      <c r="E196" t="s">
        <v>2</v>
      </c>
      <c r="F196" t="s">
        <v>1431</v>
      </c>
      <c r="G196" s="2">
        <v>45454</v>
      </c>
      <c r="H196" s="2">
        <v>45454</v>
      </c>
      <c r="I196" t="s">
        <v>14</v>
      </c>
      <c r="J196" s="2">
        <v>45455</v>
      </c>
      <c r="K196" t="s">
        <v>4</v>
      </c>
      <c r="L196" t="s">
        <v>639</v>
      </c>
      <c r="M196" t="s">
        <v>1433</v>
      </c>
      <c r="N196" t="s">
        <v>5</v>
      </c>
      <c r="O196" s="15"/>
      <c r="P196" s="16" t="s">
        <v>5</v>
      </c>
      <c r="Q196" t="s">
        <v>9</v>
      </c>
      <c r="R196" t="s">
        <v>7</v>
      </c>
      <c r="S196" s="9" t="s">
        <v>2646</v>
      </c>
      <c r="T196" t="s">
        <v>5</v>
      </c>
      <c r="U196" s="3">
        <v>-76050</v>
      </c>
      <c r="V196" t="s">
        <v>8</v>
      </c>
      <c r="W196" s="3">
        <v>-76050</v>
      </c>
      <c r="X196" t="s">
        <v>8</v>
      </c>
      <c r="Y196" s="16" t="s">
        <v>5</v>
      </c>
      <c r="Z196" s="16" t="s">
        <v>5</v>
      </c>
      <c r="AA196" s="16" t="s">
        <v>5</v>
      </c>
      <c r="AB196" s="16" t="s">
        <v>5</v>
      </c>
      <c r="AC196" t="s">
        <v>5</v>
      </c>
      <c r="AD196" t="s">
        <v>5</v>
      </c>
      <c r="AE196" t="s">
        <v>5</v>
      </c>
      <c r="AF196" t="s">
        <v>5</v>
      </c>
      <c r="AG196" t="s">
        <v>1885</v>
      </c>
      <c r="AH196" t="s">
        <v>1886</v>
      </c>
    </row>
    <row r="197" spans="1:34" outlineLevel="2" x14ac:dyDescent="0.2">
      <c r="A197" t="s">
        <v>0</v>
      </c>
      <c r="B197" t="s">
        <v>1439</v>
      </c>
      <c r="C197" t="s">
        <v>873</v>
      </c>
      <c r="D197" t="s">
        <v>1</v>
      </c>
      <c r="E197" t="s">
        <v>2</v>
      </c>
      <c r="F197" t="s">
        <v>1431</v>
      </c>
      <c r="G197" s="2">
        <v>45454</v>
      </c>
      <c r="H197" s="2">
        <v>45454</v>
      </c>
      <c r="I197" t="s">
        <v>14</v>
      </c>
      <c r="J197" s="2">
        <v>45455</v>
      </c>
      <c r="K197" t="s">
        <v>4</v>
      </c>
      <c r="L197" t="s">
        <v>872</v>
      </c>
      <c r="M197" t="s">
        <v>1433</v>
      </c>
      <c r="N197" t="s">
        <v>5</v>
      </c>
      <c r="O197" s="15"/>
      <c r="P197" s="16" t="s">
        <v>5</v>
      </c>
      <c r="Q197" t="s">
        <v>9</v>
      </c>
      <c r="R197" t="s">
        <v>7</v>
      </c>
      <c r="S197" s="9" t="s">
        <v>2646</v>
      </c>
      <c r="T197" t="s">
        <v>5</v>
      </c>
      <c r="U197" s="3">
        <v>-3955</v>
      </c>
      <c r="V197" t="s">
        <v>8</v>
      </c>
      <c r="W197" s="3">
        <v>-3955</v>
      </c>
      <c r="X197" t="s">
        <v>8</v>
      </c>
      <c r="Y197" s="16" t="s">
        <v>5</v>
      </c>
      <c r="Z197" s="16" t="s">
        <v>5</v>
      </c>
      <c r="AA197" s="16" t="s">
        <v>5</v>
      </c>
      <c r="AB197" s="16" t="s">
        <v>5</v>
      </c>
      <c r="AC197" t="s">
        <v>5</v>
      </c>
      <c r="AD197" t="s">
        <v>5</v>
      </c>
      <c r="AE197" t="s">
        <v>5</v>
      </c>
      <c r="AF197" t="s">
        <v>30</v>
      </c>
      <c r="AG197" t="s">
        <v>1887</v>
      </c>
      <c r="AH197" t="s">
        <v>1888</v>
      </c>
    </row>
    <row r="198" spans="1:34" outlineLevel="2" x14ac:dyDescent="0.2">
      <c r="A198" t="s">
        <v>0</v>
      </c>
      <c r="B198" t="s">
        <v>1439</v>
      </c>
      <c r="C198" t="s">
        <v>313</v>
      </c>
      <c r="D198" t="s">
        <v>1</v>
      </c>
      <c r="E198" t="s">
        <v>2</v>
      </c>
      <c r="F198" t="s">
        <v>1431</v>
      </c>
      <c r="G198" s="2">
        <v>45455</v>
      </c>
      <c r="H198" s="2">
        <v>45455</v>
      </c>
      <c r="I198" t="s">
        <v>14</v>
      </c>
      <c r="J198" s="2">
        <v>45456</v>
      </c>
      <c r="K198" t="s">
        <v>4</v>
      </c>
      <c r="L198" t="s">
        <v>312</v>
      </c>
      <c r="M198" t="s">
        <v>1433</v>
      </c>
      <c r="N198" t="s">
        <v>5</v>
      </c>
      <c r="O198" s="15"/>
      <c r="P198" s="16" t="s">
        <v>5</v>
      </c>
      <c r="Q198" t="s">
        <v>9</v>
      </c>
      <c r="R198" t="s">
        <v>7</v>
      </c>
      <c r="S198" s="9" t="s">
        <v>2646</v>
      </c>
      <c r="T198" t="s">
        <v>5</v>
      </c>
      <c r="U198" s="3">
        <v>-1186</v>
      </c>
      <c r="V198" t="s">
        <v>8</v>
      </c>
      <c r="W198" s="3">
        <v>-1186</v>
      </c>
      <c r="X198" t="s">
        <v>8</v>
      </c>
      <c r="Y198" s="16" t="s">
        <v>5</v>
      </c>
      <c r="Z198" s="16" t="s">
        <v>5</v>
      </c>
      <c r="AA198" s="16" t="s">
        <v>5</v>
      </c>
      <c r="AB198" s="16" t="s">
        <v>5</v>
      </c>
      <c r="AC198" t="s">
        <v>5</v>
      </c>
      <c r="AD198" t="s">
        <v>5</v>
      </c>
      <c r="AE198" t="s">
        <v>5</v>
      </c>
      <c r="AF198" t="s">
        <v>5</v>
      </c>
      <c r="AG198" t="s">
        <v>1889</v>
      </c>
      <c r="AH198" t="s">
        <v>1890</v>
      </c>
    </row>
    <row r="199" spans="1:34" outlineLevel="2" x14ac:dyDescent="0.2">
      <c r="A199" t="s">
        <v>0</v>
      </c>
      <c r="B199" t="s">
        <v>1439</v>
      </c>
      <c r="C199" t="s">
        <v>309</v>
      </c>
      <c r="D199" t="s">
        <v>1</v>
      </c>
      <c r="E199" t="s">
        <v>2</v>
      </c>
      <c r="F199" t="s">
        <v>1431</v>
      </c>
      <c r="G199" s="2">
        <v>45455</v>
      </c>
      <c r="H199" s="2">
        <v>45455</v>
      </c>
      <c r="I199" t="s">
        <v>14</v>
      </c>
      <c r="J199" s="2">
        <v>45456</v>
      </c>
      <c r="K199" t="s">
        <v>4</v>
      </c>
      <c r="L199" t="s">
        <v>308</v>
      </c>
      <c r="M199" t="s">
        <v>1433</v>
      </c>
      <c r="N199" t="s">
        <v>5</v>
      </c>
      <c r="O199" s="15"/>
      <c r="P199" s="16" t="s">
        <v>5</v>
      </c>
      <c r="Q199" t="s">
        <v>9</v>
      </c>
      <c r="R199" t="s">
        <v>7</v>
      </c>
      <c r="S199" s="9" t="s">
        <v>2646</v>
      </c>
      <c r="T199" t="s">
        <v>5</v>
      </c>
      <c r="U199" s="3">
        <v>-4235</v>
      </c>
      <c r="V199" t="s">
        <v>8</v>
      </c>
      <c r="W199" s="3">
        <v>-4235</v>
      </c>
      <c r="X199" t="s">
        <v>8</v>
      </c>
      <c r="Y199" s="16" t="s">
        <v>5</v>
      </c>
      <c r="Z199" s="16" t="s">
        <v>5</v>
      </c>
      <c r="AA199" s="16" t="s">
        <v>5</v>
      </c>
      <c r="AB199" s="16" t="s">
        <v>5</v>
      </c>
      <c r="AC199" t="s">
        <v>5</v>
      </c>
      <c r="AD199" t="s">
        <v>5</v>
      </c>
      <c r="AE199" t="s">
        <v>5</v>
      </c>
      <c r="AF199" t="s">
        <v>138</v>
      </c>
      <c r="AG199" t="s">
        <v>1891</v>
      </c>
      <c r="AH199" t="s">
        <v>1892</v>
      </c>
    </row>
    <row r="200" spans="1:34" outlineLevel="2" x14ac:dyDescent="0.2">
      <c r="A200" t="s">
        <v>0</v>
      </c>
      <c r="B200" t="s">
        <v>1439</v>
      </c>
      <c r="C200" t="s">
        <v>851</v>
      </c>
      <c r="D200" t="s">
        <v>1</v>
      </c>
      <c r="E200" t="s">
        <v>2</v>
      </c>
      <c r="F200" t="s">
        <v>1431</v>
      </c>
      <c r="G200" s="2">
        <v>45455</v>
      </c>
      <c r="H200" s="2">
        <v>45455</v>
      </c>
      <c r="I200" t="s">
        <v>14</v>
      </c>
      <c r="J200" s="2">
        <v>45456</v>
      </c>
      <c r="K200" t="s">
        <v>4</v>
      </c>
      <c r="L200" t="s">
        <v>850</v>
      </c>
      <c r="M200" t="s">
        <v>1433</v>
      </c>
      <c r="N200" t="s">
        <v>5</v>
      </c>
      <c r="O200" s="15"/>
      <c r="P200" s="16" t="s">
        <v>5</v>
      </c>
      <c r="Q200" t="s">
        <v>9</v>
      </c>
      <c r="R200" t="s">
        <v>7</v>
      </c>
      <c r="S200" s="9" t="s">
        <v>2646</v>
      </c>
      <c r="T200" t="s">
        <v>5</v>
      </c>
      <c r="U200" s="3">
        <v>-1210</v>
      </c>
      <c r="V200" t="s">
        <v>8</v>
      </c>
      <c r="W200" s="3">
        <v>-1210</v>
      </c>
      <c r="X200" t="s">
        <v>8</v>
      </c>
      <c r="Y200" s="16" t="s">
        <v>5</v>
      </c>
      <c r="Z200" s="16" t="s">
        <v>5</v>
      </c>
      <c r="AA200" s="16" t="s">
        <v>5</v>
      </c>
      <c r="AB200" s="16" t="s">
        <v>5</v>
      </c>
      <c r="AC200" t="s">
        <v>5</v>
      </c>
      <c r="AD200" t="s">
        <v>5</v>
      </c>
      <c r="AE200" t="s">
        <v>5</v>
      </c>
      <c r="AF200" t="s">
        <v>30</v>
      </c>
      <c r="AG200" t="s">
        <v>1893</v>
      </c>
      <c r="AH200" t="s">
        <v>1894</v>
      </c>
    </row>
    <row r="201" spans="1:34" outlineLevel="2" x14ac:dyDescent="0.2">
      <c r="A201" t="s">
        <v>0</v>
      </c>
      <c r="B201" t="s">
        <v>1439</v>
      </c>
      <c r="C201" t="s">
        <v>1895</v>
      </c>
      <c r="D201" t="s">
        <v>1</v>
      </c>
      <c r="E201" t="s">
        <v>2</v>
      </c>
      <c r="F201" t="s">
        <v>1431</v>
      </c>
      <c r="G201" s="2">
        <v>45456</v>
      </c>
      <c r="H201" s="2">
        <v>45456</v>
      </c>
      <c r="I201" t="s">
        <v>14</v>
      </c>
      <c r="J201" s="2">
        <v>45457</v>
      </c>
      <c r="K201" t="s">
        <v>4</v>
      </c>
      <c r="L201" t="s">
        <v>17</v>
      </c>
      <c r="M201" t="s">
        <v>1438</v>
      </c>
      <c r="N201" t="s">
        <v>5</v>
      </c>
      <c r="O201" s="15"/>
      <c r="P201" s="16" t="s">
        <v>5</v>
      </c>
      <c r="Q201" t="s">
        <v>6</v>
      </c>
      <c r="R201" t="s">
        <v>7</v>
      </c>
      <c r="S201" s="9" t="s">
        <v>2742</v>
      </c>
      <c r="T201" t="s">
        <v>5</v>
      </c>
      <c r="U201" s="3">
        <v>1000000</v>
      </c>
      <c r="V201" t="s">
        <v>8</v>
      </c>
      <c r="W201" s="3">
        <v>1000000</v>
      </c>
      <c r="X201" t="s">
        <v>8</v>
      </c>
      <c r="Y201" s="16" t="s">
        <v>5</v>
      </c>
      <c r="Z201" s="16" t="s">
        <v>5</v>
      </c>
      <c r="AA201" s="16" t="s">
        <v>5</v>
      </c>
      <c r="AB201" s="16" t="s">
        <v>5</v>
      </c>
      <c r="AC201" t="s">
        <v>5</v>
      </c>
      <c r="AD201" t="s">
        <v>5</v>
      </c>
      <c r="AE201" t="s">
        <v>5</v>
      </c>
      <c r="AF201" t="s">
        <v>5</v>
      </c>
      <c r="AG201" t="s">
        <v>1896</v>
      </c>
      <c r="AH201" t="s">
        <v>1441</v>
      </c>
    </row>
    <row r="202" spans="1:34" outlineLevel="2" x14ac:dyDescent="0.2">
      <c r="A202" t="s">
        <v>0</v>
      </c>
      <c r="B202" t="s">
        <v>1439</v>
      </c>
      <c r="C202" t="s">
        <v>305</v>
      </c>
      <c r="D202" t="s">
        <v>1</v>
      </c>
      <c r="E202" t="s">
        <v>2</v>
      </c>
      <c r="F202" t="s">
        <v>1431</v>
      </c>
      <c r="G202" s="2">
        <v>45456</v>
      </c>
      <c r="H202" s="2">
        <v>45456</v>
      </c>
      <c r="I202" t="s">
        <v>14</v>
      </c>
      <c r="J202" s="2">
        <v>45457</v>
      </c>
      <c r="K202" t="s">
        <v>4</v>
      </c>
      <c r="L202" t="s">
        <v>304</v>
      </c>
      <c r="M202" t="s">
        <v>1433</v>
      </c>
      <c r="N202" t="s">
        <v>5</v>
      </c>
      <c r="O202" s="15"/>
      <c r="P202" s="16" t="s">
        <v>5</v>
      </c>
      <c r="Q202" t="s">
        <v>9</v>
      </c>
      <c r="R202" t="s">
        <v>7</v>
      </c>
      <c r="S202" s="9" t="s">
        <v>2646</v>
      </c>
      <c r="T202" t="s">
        <v>5</v>
      </c>
      <c r="U202" s="3">
        <v>-17806</v>
      </c>
      <c r="V202" t="s">
        <v>8</v>
      </c>
      <c r="W202" s="3">
        <v>-17806</v>
      </c>
      <c r="X202" t="s">
        <v>8</v>
      </c>
      <c r="Y202" s="16" t="s">
        <v>5</v>
      </c>
      <c r="Z202" s="16" t="s">
        <v>5</v>
      </c>
      <c r="AA202" s="16" t="s">
        <v>5</v>
      </c>
      <c r="AB202" s="16" t="s">
        <v>5</v>
      </c>
      <c r="AC202" t="s">
        <v>5</v>
      </c>
      <c r="AD202" t="s">
        <v>5</v>
      </c>
      <c r="AE202" t="s">
        <v>5</v>
      </c>
      <c r="AF202" t="s">
        <v>5</v>
      </c>
      <c r="AG202" t="s">
        <v>1897</v>
      </c>
      <c r="AH202" t="s">
        <v>1704</v>
      </c>
    </row>
    <row r="203" spans="1:34" outlineLevel="2" x14ac:dyDescent="0.2">
      <c r="A203" t="s">
        <v>0</v>
      </c>
      <c r="B203" t="s">
        <v>1439</v>
      </c>
      <c r="C203" t="s">
        <v>373</v>
      </c>
      <c r="D203" t="s">
        <v>1</v>
      </c>
      <c r="E203" t="s">
        <v>2</v>
      </c>
      <c r="F203" t="s">
        <v>1431</v>
      </c>
      <c r="G203" s="2">
        <v>45456</v>
      </c>
      <c r="H203" s="2">
        <v>45456</v>
      </c>
      <c r="I203" t="s">
        <v>14</v>
      </c>
      <c r="J203" s="2">
        <v>45457</v>
      </c>
      <c r="K203" t="s">
        <v>4</v>
      </c>
      <c r="L203" t="s">
        <v>372</v>
      </c>
      <c r="M203" t="s">
        <v>1433</v>
      </c>
      <c r="N203" t="s">
        <v>5</v>
      </c>
      <c r="O203" s="15"/>
      <c r="P203" s="16" t="s">
        <v>5</v>
      </c>
      <c r="Q203" t="s">
        <v>9</v>
      </c>
      <c r="R203" t="s">
        <v>7</v>
      </c>
      <c r="S203" s="9" t="s">
        <v>2646</v>
      </c>
      <c r="T203" t="s">
        <v>5</v>
      </c>
      <c r="U203" s="3">
        <v>-397364</v>
      </c>
      <c r="V203" t="s">
        <v>8</v>
      </c>
      <c r="W203" s="3">
        <v>-397364</v>
      </c>
      <c r="X203" t="s">
        <v>8</v>
      </c>
      <c r="Y203" s="16" t="s">
        <v>5</v>
      </c>
      <c r="Z203" s="16" t="s">
        <v>5</v>
      </c>
      <c r="AA203" s="16" t="s">
        <v>5</v>
      </c>
      <c r="AB203" s="16" t="s">
        <v>5</v>
      </c>
      <c r="AC203" t="s">
        <v>5</v>
      </c>
      <c r="AD203" t="s">
        <v>5</v>
      </c>
      <c r="AE203" t="s">
        <v>5</v>
      </c>
      <c r="AF203" t="s">
        <v>30</v>
      </c>
      <c r="AG203" t="s">
        <v>1898</v>
      </c>
      <c r="AH203" t="s">
        <v>1899</v>
      </c>
    </row>
    <row r="204" spans="1:34" outlineLevel="2" x14ac:dyDescent="0.2">
      <c r="A204" t="s">
        <v>0</v>
      </c>
      <c r="B204" t="s">
        <v>1439</v>
      </c>
      <c r="C204" t="s">
        <v>368</v>
      </c>
      <c r="D204" t="s">
        <v>1</v>
      </c>
      <c r="E204" t="s">
        <v>2</v>
      </c>
      <c r="F204" t="s">
        <v>1431</v>
      </c>
      <c r="G204" s="2">
        <v>45456</v>
      </c>
      <c r="H204" s="2">
        <v>45456</v>
      </c>
      <c r="I204" t="s">
        <v>14</v>
      </c>
      <c r="J204" s="2">
        <v>45457</v>
      </c>
      <c r="K204" t="s">
        <v>4</v>
      </c>
      <c r="L204" t="s">
        <v>367</v>
      </c>
      <c r="M204" t="s">
        <v>1433</v>
      </c>
      <c r="N204" t="s">
        <v>5</v>
      </c>
      <c r="O204" s="15"/>
      <c r="P204" s="16" t="s">
        <v>5</v>
      </c>
      <c r="Q204" t="s">
        <v>9</v>
      </c>
      <c r="R204" t="s">
        <v>7</v>
      </c>
      <c r="S204" s="9" t="s">
        <v>2646</v>
      </c>
      <c r="T204" t="s">
        <v>5</v>
      </c>
      <c r="U204" s="3">
        <v>-61468</v>
      </c>
      <c r="V204" t="s">
        <v>8</v>
      </c>
      <c r="W204" s="3">
        <v>-61468</v>
      </c>
      <c r="X204" t="s">
        <v>8</v>
      </c>
      <c r="Y204" s="16" t="s">
        <v>5</v>
      </c>
      <c r="Z204" s="16" t="s">
        <v>5</v>
      </c>
      <c r="AA204" s="16" t="s">
        <v>5</v>
      </c>
      <c r="AB204" s="16" t="s">
        <v>5</v>
      </c>
      <c r="AC204" t="s">
        <v>5</v>
      </c>
      <c r="AD204" t="s">
        <v>5</v>
      </c>
      <c r="AE204" t="s">
        <v>5</v>
      </c>
      <c r="AF204" t="s">
        <v>30</v>
      </c>
      <c r="AG204" t="s">
        <v>1900</v>
      </c>
      <c r="AH204" t="s">
        <v>1901</v>
      </c>
    </row>
    <row r="205" spans="1:34" outlineLevel="2" x14ac:dyDescent="0.2">
      <c r="A205" t="s">
        <v>0</v>
      </c>
      <c r="B205" t="s">
        <v>1439</v>
      </c>
      <c r="C205" t="s">
        <v>382</v>
      </c>
      <c r="D205" t="s">
        <v>1</v>
      </c>
      <c r="E205" t="s">
        <v>2</v>
      </c>
      <c r="F205" t="s">
        <v>1431</v>
      </c>
      <c r="G205" s="2">
        <v>45456</v>
      </c>
      <c r="H205" s="2">
        <v>45456</v>
      </c>
      <c r="I205" t="s">
        <v>14</v>
      </c>
      <c r="J205" s="2">
        <v>45457</v>
      </c>
      <c r="K205" t="s">
        <v>4</v>
      </c>
      <c r="L205" t="s">
        <v>381</v>
      </c>
      <c r="M205" t="s">
        <v>1433</v>
      </c>
      <c r="N205" t="s">
        <v>5</v>
      </c>
      <c r="O205" s="15"/>
      <c r="P205" s="16" t="s">
        <v>5</v>
      </c>
      <c r="Q205" t="s">
        <v>9</v>
      </c>
      <c r="R205" t="s">
        <v>7</v>
      </c>
      <c r="S205" s="9" t="s">
        <v>2646</v>
      </c>
      <c r="T205" t="s">
        <v>5</v>
      </c>
      <c r="U205" s="3">
        <v>-503965</v>
      </c>
      <c r="V205" t="s">
        <v>8</v>
      </c>
      <c r="W205" s="3">
        <v>-503965</v>
      </c>
      <c r="X205" t="s">
        <v>8</v>
      </c>
      <c r="Y205" s="16" t="s">
        <v>5</v>
      </c>
      <c r="Z205" s="16" t="s">
        <v>5</v>
      </c>
      <c r="AA205" s="16" t="s">
        <v>5</v>
      </c>
      <c r="AB205" s="16" t="s">
        <v>5</v>
      </c>
      <c r="AC205" t="s">
        <v>5</v>
      </c>
      <c r="AD205" t="s">
        <v>5</v>
      </c>
      <c r="AE205" t="s">
        <v>5</v>
      </c>
      <c r="AF205" t="s">
        <v>30</v>
      </c>
      <c r="AG205" t="s">
        <v>1902</v>
      </c>
      <c r="AH205" t="s">
        <v>1903</v>
      </c>
    </row>
    <row r="206" spans="1:34" outlineLevel="2" x14ac:dyDescent="0.2">
      <c r="A206" t="s">
        <v>0</v>
      </c>
      <c r="B206" t="s">
        <v>1439</v>
      </c>
      <c r="C206" t="s">
        <v>793</v>
      </c>
      <c r="D206" t="s">
        <v>1</v>
      </c>
      <c r="E206" t="s">
        <v>2</v>
      </c>
      <c r="F206" t="s">
        <v>1431</v>
      </c>
      <c r="G206" s="2">
        <v>45456</v>
      </c>
      <c r="H206" s="2">
        <v>45456</v>
      </c>
      <c r="I206" t="s">
        <v>14</v>
      </c>
      <c r="J206" s="2">
        <v>45457</v>
      </c>
      <c r="K206" t="s">
        <v>4</v>
      </c>
      <c r="L206" t="s">
        <v>792</v>
      </c>
      <c r="M206" t="s">
        <v>1433</v>
      </c>
      <c r="N206" t="s">
        <v>5</v>
      </c>
      <c r="O206" s="15"/>
      <c r="P206" s="16" t="s">
        <v>5</v>
      </c>
      <c r="Q206" t="s">
        <v>9</v>
      </c>
      <c r="R206" t="s">
        <v>7</v>
      </c>
      <c r="S206" s="9" t="s">
        <v>2646</v>
      </c>
      <c r="T206" t="s">
        <v>5</v>
      </c>
      <c r="U206" s="3">
        <v>-80000</v>
      </c>
      <c r="V206" t="s">
        <v>8</v>
      </c>
      <c r="W206" s="3">
        <v>-80000</v>
      </c>
      <c r="X206" t="s">
        <v>8</v>
      </c>
      <c r="Y206" s="16" t="s">
        <v>5</v>
      </c>
      <c r="Z206" s="16" t="s">
        <v>5</v>
      </c>
      <c r="AA206" s="16" t="s">
        <v>5</v>
      </c>
      <c r="AB206" s="16" t="s">
        <v>5</v>
      </c>
      <c r="AC206" t="s">
        <v>5</v>
      </c>
      <c r="AD206" t="s">
        <v>5</v>
      </c>
      <c r="AE206" t="s">
        <v>5</v>
      </c>
      <c r="AF206" t="s">
        <v>30</v>
      </c>
      <c r="AG206" t="s">
        <v>1904</v>
      </c>
      <c r="AH206" t="s">
        <v>1905</v>
      </c>
    </row>
    <row r="207" spans="1:34" outlineLevel="2" x14ac:dyDescent="0.2">
      <c r="A207" t="s">
        <v>0</v>
      </c>
      <c r="B207" t="s">
        <v>1439</v>
      </c>
      <c r="C207" t="s">
        <v>807</v>
      </c>
      <c r="D207" t="s">
        <v>1</v>
      </c>
      <c r="E207" t="s">
        <v>2</v>
      </c>
      <c r="F207" t="s">
        <v>1431</v>
      </c>
      <c r="G207" s="2">
        <v>45456</v>
      </c>
      <c r="H207" s="2">
        <v>45456</v>
      </c>
      <c r="I207" t="s">
        <v>14</v>
      </c>
      <c r="J207" s="2">
        <v>45457</v>
      </c>
      <c r="K207" t="s">
        <v>4</v>
      </c>
      <c r="L207" t="s">
        <v>806</v>
      </c>
      <c r="M207" t="s">
        <v>1433</v>
      </c>
      <c r="N207" t="s">
        <v>5</v>
      </c>
      <c r="O207" s="15"/>
      <c r="P207" s="16" t="s">
        <v>5</v>
      </c>
      <c r="Q207" t="s">
        <v>9</v>
      </c>
      <c r="R207" t="s">
        <v>7</v>
      </c>
      <c r="S207" s="9" t="s">
        <v>2646</v>
      </c>
      <c r="T207" t="s">
        <v>5</v>
      </c>
      <c r="U207" s="3">
        <v>-500940</v>
      </c>
      <c r="V207" t="s">
        <v>8</v>
      </c>
      <c r="W207" s="3">
        <v>-500940</v>
      </c>
      <c r="X207" t="s">
        <v>8</v>
      </c>
      <c r="Y207" s="16" t="s">
        <v>5</v>
      </c>
      <c r="Z207" s="16" t="s">
        <v>5</v>
      </c>
      <c r="AA207" s="16" t="s">
        <v>5</v>
      </c>
      <c r="AB207" s="16" t="s">
        <v>5</v>
      </c>
      <c r="AC207" t="s">
        <v>5</v>
      </c>
      <c r="AD207" t="s">
        <v>5</v>
      </c>
      <c r="AE207" t="s">
        <v>5</v>
      </c>
      <c r="AF207" t="s">
        <v>30</v>
      </c>
      <c r="AG207" t="s">
        <v>1906</v>
      </c>
      <c r="AH207" t="s">
        <v>1907</v>
      </c>
    </row>
    <row r="208" spans="1:34" outlineLevel="2" x14ac:dyDescent="0.2">
      <c r="A208" t="s">
        <v>0</v>
      </c>
      <c r="B208" t="s">
        <v>1439</v>
      </c>
      <c r="C208" t="s">
        <v>847</v>
      </c>
      <c r="D208" t="s">
        <v>1</v>
      </c>
      <c r="E208" t="s">
        <v>2</v>
      </c>
      <c r="F208" t="s">
        <v>1431</v>
      </c>
      <c r="G208" s="2">
        <v>45456</v>
      </c>
      <c r="H208" s="2">
        <v>45456</v>
      </c>
      <c r="I208" t="s">
        <v>14</v>
      </c>
      <c r="J208" s="2">
        <v>45457</v>
      </c>
      <c r="K208" t="s">
        <v>4</v>
      </c>
      <c r="L208" t="s">
        <v>846</v>
      </c>
      <c r="M208" t="s">
        <v>1433</v>
      </c>
      <c r="N208" t="s">
        <v>5</v>
      </c>
      <c r="O208" s="15"/>
      <c r="P208" s="16" t="s">
        <v>5</v>
      </c>
      <c r="Q208" t="s">
        <v>9</v>
      </c>
      <c r="R208" t="s">
        <v>7</v>
      </c>
      <c r="S208" s="9" t="s">
        <v>2646</v>
      </c>
      <c r="T208" t="s">
        <v>5</v>
      </c>
      <c r="U208" s="3">
        <v>-100000</v>
      </c>
      <c r="V208" t="s">
        <v>8</v>
      </c>
      <c r="W208" s="3">
        <v>-100000</v>
      </c>
      <c r="X208" t="s">
        <v>8</v>
      </c>
      <c r="Y208" s="16" t="s">
        <v>5</v>
      </c>
      <c r="Z208" s="16" t="s">
        <v>5</v>
      </c>
      <c r="AA208" s="16" t="s">
        <v>5</v>
      </c>
      <c r="AB208" s="16" t="s">
        <v>5</v>
      </c>
      <c r="AC208" t="s">
        <v>5</v>
      </c>
      <c r="AD208" t="s">
        <v>5</v>
      </c>
      <c r="AE208" t="s">
        <v>5</v>
      </c>
      <c r="AF208" t="s">
        <v>30</v>
      </c>
      <c r="AG208" t="s">
        <v>1908</v>
      </c>
      <c r="AH208" t="s">
        <v>1909</v>
      </c>
    </row>
    <row r="209" spans="1:34" outlineLevel="2" x14ac:dyDescent="0.2">
      <c r="A209" t="s">
        <v>0</v>
      </c>
      <c r="B209" t="s">
        <v>1439</v>
      </c>
      <c r="C209" t="s">
        <v>903</v>
      </c>
      <c r="D209" t="s">
        <v>1</v>
      </c>
      <c r="E209" t="s">
        <v>2</v>
      </c>
      <c r="F209" t="s">
        <v>1431</v>
      </c>
      <c r="G209" s="2">
        <v>45456</v>
      </c>
      <c r="H209" s="2">
        <v>45456</v>
      </c>
      <c r="I209" t="s">
        <v>14</v>
      </c>
      <c r="J209" s="2">
        <v>45457</v>
      </c>
      <c r="K209" t="s">
        <v>4</v>
      </c>
      <c r="L209" t="s">
        <v>571</v>
      </c>
      <c r="M209" t="s">
        <v>1433</v>
      </c>
      <c r="N209" t="s">
        <v>5</v>
      </c>
      <c r="O209" s="15"/>
      <c r="P209" s="16" t="s">
        <v>5</v>
      </c>
      <c r="Q209" t="s">
        <v>9</v>
      </c>
      <c r="R209" t="s">
        <v>7</v>
      </c>
      <c r="S209" s="9" t="s">
        <v>2646</v>
      </c>
      <c r="T209" t="s">
        <v>5</v>
      </c>
      <c r="U209" s="3">
        <v>-18000</v>
      </c>
      <c r="V209" t="s">
        <v>8</v>
      </c>
      <c r="W209" s="3">
        <v>-18000</v>
      </c>
      <c r="X209" t="s">
        <v>8</v>
      </c>
      <c r="Y209" s="16" t="s">
        <v>5</v>
      </c>
      <c r="Z209" s="16" t="s">
        <v>5</v>
      </c>
      <c r="AA209" s="16" t="s">
        <v>5</v>
      </c>
      <c r="AB209" s="16" t="s">
        <v>5</v>
      </c>
      <c r="AC209" t="s">
        <v>5</v>
      </c>
      <c r="AD209" t="s">
        <v>5</v>
      </c>
      <c r="AE209" t="s">
        <v>5</v>
      </c>
      <c r="AF209" t="s">
        <v>30</v>
      </c>
      <c r="AG209" t="s">
        <v>1910</v>
      </c>
      <c r="AH209" t="s">
        <v>1665</v>
      </c>
    </row>
    <row r="210" spans="1:34" outlineLevel="2" x14ac:dyDescent="0.2">
      <c r="A210" t="s">
        <v>0</v>
      </c>
      <c r="B210" t="s">
        <v>1439</v>
      </c>
      <c r="C210" t="s">
        <v>891</v>
      </c>
      <c r="D210" t="s">
        <v>1</v>
      </c>
      <c r="E210" t="s">
        <v>2</v>
      </c>
      <c r="F210" t="s">
        <v>1431</v>
      </c>
      <c r="G210" s="2">
        <v>45456</v>
      </c>
      <c r="H210" s="2">
        <v>45456</v>
      </c>
      <c r="I210" t="s">
        <v>14</v>
      </c>
      <c r="J210" s="2">
        <v>45457</v>
      </c>
      <c r="K210" t="s">
        <v>4</v>
      </c>
      <c r="L210" t="s">
        <v>890</v>
      </c>
      <c r="M210" t="s">
        <v>1433</v>
      </c>
      <c r="N210" t="s">
        <v>5</v>
      </c>
      <c r="O210" s="15"/>
      <c r="P210" s="16" t="s">
        <v>5</v>
      </c>
      <c r="Q210" t="s">
        <v>9</v>
      </c>
      <c r="R210" t="s">
        <v>7</v>
      </c>
      <c r="S210" s="9" t="s">
        <v>2646</v>
      </c>
      <c r="T210" t="s">
        <v>5</v>
      </c>
      <c r="U210" s="3">
        <v>-25410</v>
      </c>
      <c r="V210" t="s">
        <v>8</v>
      </c>
      <c r="W210" s="3">
        <v>-25410</v>
      </c>
      <c r="X210" t="s">
        <v>8</v>
      </c>
      <c r="Y210" s="16" t="s">
        <v>5</v>
      </c>
      <c r="Z210" s="16" t="s">
        <v>5</v>
      </c>
      <c r="AA210" s="16" t="s">
        <v>5</v>
      </c>
      <c r="AB210" s="16" t="s">
        <v>5</v>
      </c>
      <c r="AC210" t="s">
        <v>5</v>
      </c>
      <c r="AD210" t="s">
        <v>5</v>
      </c>
      <c r="AE210" t="s">
        <v>5</v>
      </c>
      <c r="AF210" t="s">
        <v>30</v>
      </c>
      <c r="AG210" t="s">
        <v>1911</v>
      </c>
      <c r="AH210" t="s">
        <v>1641</v>
      </c>
    </row>
    <row r="211" spans="1:34" outlineLevel="2" x14ac:dyDescent="0.2">
      <c r="A211" t="s">
        <v>0</v>
      </c>
      <c r="B211" t="s">
        <v>1439</v>
      </c>
      <c r="C211" t="s">
        <v>900</v>
      </c>
      <c r="D211" t="s">
        <v>1</v>
      </c>
      <c r="E211" t="s">
        <v>2</v>
      </c>
      <c r="F211" t="s">
        <v>1431</v>
      </c>
      <c r="G211" s="2">
        <v>45456</v>
      </c>
      <c r="H211" s="2">
        <v>45456</v>
      </c>
      <c r="I211" t="s">
        <v>14</v>
      </c>
      <c r="J211" s="2">
        <v>45457</v>
      </c>
      <c r="K211" t="s">
        <v>4</v>
      </c>
      <c r="L211" t="s">
        <v>899</v>
      </c>
      <c r="M211" t="s">
        <v>1433</v>
      </c>
      <c r="N211" t="s">
        <v>5</v>
      </c>
      <c r="O211" s="15"/>
      <c r="P211" s="16" t="s">
        <v>5</v>
      </c>
      <c r="Q211" t="s">
        <v>9</v>
      </c>
      <c r="R211" t="s">
        <v>7</v>
      </c>
      <c r="S211" s="9" t="s">
        <v>2646</v>
      </c>
      <c r="T211" t="s">
        <v>5</v>
      </c>
      <c r="U211" s="3">
        <v>-30000</v>
      </c>
      <c r="V211" t="s">
        <v>8</v>
      </c>
      <c r="W211" s="3">
        <v>-30000</v>
      </c>
      <c r="X211" t="s">
        <v>8</v>
      </c>
      <c r="Y211" s="16" t="s">
        <v>5</v>
      </c>
      <c r="Z211" s="16" t="s">
        <v>5</v>
      </c>
      <c r="AA211" s="16" t="s">
        <v>5</v>
      </c>
      <c r="AB211" s="16" t="s">
        <v>5</v>
      </c>
      <c r="AC211" t="s">
        <v>5</v>
      </c>
      <c r="AD211" t="s">
        <v>5</v>
      </c>
      <c r="AE211" t="s">
        <v>5</v>
      </c>
      <c r="AF211" t="s">
        <v>30</v>
      </c>
      <c r="AG211" t="s">
        <v>1912</v>
      </c>
      <c r="AH211" t="s">
        <v>1913</v>
      </c>
    </row>
    <row r="212" spans="1:34" outlineLevel="2" x14ac:dyDescent="0.2">
      <c r="A212" t="s">
        <v>0</v>
      </c>
      <c r="B212" t="s">
        <v>1439</v>
      </c>
      <c r="C212" t="s">
        <v>882</v>
      </c>
      <c r="D212" t="s">
        <v>1</v>
      </c>
      <c r="E212" t="s">
        <v>2</v>
      </c>
      <c r="F212" t="s">
        <v>1431</v>
      </c>
      <c r="G212" s="2">
        <v>45456</v>
      </c>
      <c r="H212" s="2">
        <v>45456</v>
      </c>
      <c r="I212" t="s">
        <v>14</v>
      </c>
      <c r="J212" s="2">
        <v>45457</v>
      </c>
      <c r="K212" t="s">
        <v>4</v>
      </c>
      <c r="L212" t="s">
        <v>881</v>
      </c>
      <c r="M212" t="s">
        <v>1433</v>
      </c>
      <c r="N212" t="s">
        <v>5</v>
      </c>
      <c r="O212" s="15"/>
      <c r="P212" s="16" t="s">
        <v>5</v>
      </c>
      <c r="Q212" t="s">
        <v>9</v>
      </c>
      <c r="R212" t="s">
        <v>7</v>
      </c>
      <c r="S212" s="9" t="s">
        <v>2646</v>
      </c>
      <c r="T212" t="s">
        <v>5</v>
      </c>
      <c r="U212" s="3">
        <v>-35945</v>
      </c>
      <c r="V212" t="s">
        <v>8</v>
      </c>
      <c r="W212" s="3">
        <v>-35945</v>
      </c>
      <c r="X212" t="s">
        <v>8</v>
      </c>
      <c r="Y212" s="16" t="s">
        <v>5</v>
      </c>
      <c r="Z212" s="16" t="s">
        <v>5</v>
      </c>
      <c r="AA212" s="16" t="s">
        <v>5</v>
      </c>
      <c r="AB212" s="16" t="s">
        <v>5</v>
      </c>
      <c r="AC212" t="s">
        <v>5</v>
      </c>
      <c r="AD212" t="s">
        <v>5</v>
      </c>
      <c r="AE212" t="s">
        <v>5</v>
      </c>
      <c r="AF212" t="s">
        <v>30</v>
      </c>
      <c r="AG212" t="s">
        <v>1914</v>
      </c>
      <c r="AH212" t="s">
        <v>1915</v>
      </c>
    </row>
    <row r="213" spans="1:34" outlineLevel="2" x14ac:dyDescent="0.2">
      <c r="A213" t="s">
        <v>0</v>
      </c>
      <c r="B213" t="s">
        <v>1439</v>
      </c>
      <c r="C213" t="s">
        <v>887</v>
      </c>
      <c r="D213" t="s">
        <v>1</v>
      </c>
      <c r="E213" t="s">
        <v>2</v>
      </c>
      <c r="F213" t="s">
        <v>1431</v>
      </c>
      <c r="G213" s="2">
        <v>45456</v>
      </c>
      <c r="H213" s="2">
        <v>45456</v>
      </c>
      <c r="I213" t="s">
        <v>14</v>
      </c>
      <c r="J213" s="2">
        <v>45457</v>
      </c>
      <c r="K213" t="s">
        <v>4</v>
      </c>
      <c r="L213" t="s">
        <v>886</v>
      </c>
      <c r="M213" t="s">
        <v>1433</v>
      </c>
      <c r="N213" t="s">
        <v>5</v>
      </c>
      <c r="O213" s="15"/>
      <c r="P213" s="16" t="s">
        <v>5</v>
      </c>
      <c r="Q213" t="s">
        <v>9</v>
      </c>
      <c r="R213" t="s">
        <v>7</v>
      </c>
      <c r="S213" s="9" t="s">
        <v>2646</v>
      </c>
      <c r="T213" t="s">
        <v>5</v>
      </c>
      <c r="U213" s="3">
        <v>-767944.65</v>
      </c>
      <c r="V213" t="s">
        <v>8</v>
      </c>
      <c r="W213" s="3">
        <v>-767944.65</v>
      </c>
      <c r="X213" t="s">
        <v>8</v>
      </c>
      <c r="Y213" s="16" t="s">
        <v>5</v>
      </c>
      <c r="Z213" s="16" t="s">
        <v>5</v>
      </c>
      <c r="AA213" s="16" t="s">
        <v>5</v>
      </c>
      <c r="AB213" s="16" t="s">
        <v>5</v>
      </c>
      <c r="AC213" t="s">
        <v>5</v>
      </c>
      <c r="AD213" t="s">
        <v>5</v>
      </c>
      <c r="AE213" t="s">
        <v>5</v>
      </c>
      <c r="AF213" t="s">
        <v>138</v>
      </c>
      <c r="AG213" t="s">
        <v>1916</v>
      </c>
      <c r="AH213" t="s">
        <v>1917</v>
      </c>
    </row>
    <row r="214" spans="1:34" outlineLevel="2" x14ac:dyDescent="0.2">
      <c r="A214" t="s">
        <v>0</v>
      </c>
      <c r="B214" t="s">
        <v>1439</v>
      </c>
      <c r="C214" t="s">
        <v>926</v>
      </c>
      <c r="D214" t="s">
        <v>1</v>
      </c>
      <c r="E214" t="s">
        <v>2</v>
      </c>
      <c r="F214" t="s">
        <v>1431</v>
      </c>
      <c r="G214" s="2">
        <v>45456</v>
      </c>
      <c r="H214" s="2">
        <v>45456</v>
      </c>
      <c r="I214" t="s">
        <v>14</v>
      </c>
      <c r="J214" s="2">
        <v>45457</v>
      </c>
      <c r="K214" t="s">
        <v>4</v>
      </c>
      <c r="L214" t="s">
        <v>925</v>
      </c>
      <c r="M214" t="s">
        <v>1433</v>
      </c>
      <c r="N214" t="s">
        <v>5</v>
      </c>
      <c r="O214" s="15"/>
      <c r="P214" s="16" t="s">
        <v>5</v>
      </c>
      <c r="Q214" t="s">
        <v>9</v>
      </c>
      <c r="R214" t="s">
        <v>7</v>
      </c>
      <c r="S214" s="9" t="s">
        <v>2646</v>
      </c>
      <c r="T214" t="s">
        <v>5</v>
      </c>
      <c r="U214" s="3">
        <v>-8000</v>
      </c>
      <c r="V214" t="s">
        <v>8</v>
      </c>
      <c r="W214" s="3">
        <v>-8000</v>
      </c>
      <c r="X214" t="s">
        <v>8</v>
      </c>
      <c r="Y214" s="16" t="s">
        <v>5</v>
      </c>
      <c r="Z214" s="16" t="s">
        <v>5</v>
      </c>
      <c r="AA214" s="16" t="s">
        <v>5</v>
      </c>
      <c r="AB214" s="16" t="s">
        <v>5</v>
      </c>
      <c r="AC214" t="s">
        <v>5</v>
      </c>
      <c r="AD214" t="s">
        <v>5</v>
      </c>
      <c r="AE214" t="s">
        <v>5</v>
      </c>
      <c r="AF214" t="s">
        <v>138</v>
      </c>
      <c r="AG214" t="s">
        <v>1918</v>
      </c>
      <c r="AH214" t="s">
        <v>1919</v>
      </c>
    </row>
    <row r="215" spans="1:34" outlineLevel="2" x14ac:dyDescent="0.2">
      <c r="A215" t="s">
        <v>0</v>
      </c>
      <c r="B215" t="s">
        <v>1439</v>
      </c>
      <c r="C215" t="s">
        <v>922</v>
      </c>
      <c r="D215" t="s">
        <v>1</v>
      </c>
      <c r="E215" t="s">
        <v>2</v>
      </c>
      <c r="F215" t="s">
        <v>1431</v>
      </c>
      <c r="G215" s="2">
        <v>45456</v>
      </c>
      <c r="H215" s="2">
        <v>45456</v>
      </c>
      <c r="I215" t="s">
        <v>14</v>
      </c>
      <c r="J215" s="2">
        <v>45457</v>
      </c>
      <c r="K215" t="s">
        <v>4</v>
      </c>
      <c r="L215" t="s">
        <v>921</v>
      </c>
      <c r="M215" t="s">
        <v>1433</v>
      </c>
      <c r="N215" t="s">
        <v>5</v>
      </c>
      <c r="O215" s="15"/>
      <c r="P215" s="16" t="s">
        <v>5</v>
      </c>
      <c r="Q215" t="s">
        <v>9</v>
      </c>
      <c r="R215" t="s">
        <v>7</v>
      </c>
      <c r="S215" s="9" t="s">
        <v>2646</v>
      </c>
      <c r="T215" t="s">
        <v>5</v>
      </c>
      <c r="U215" s="3">
        <v>-40000</v>
      </c>
      <c r="V215" t="s">
        <v>8</v>
      </c>
      <c r="W215" s="3">
        <v>-40000</v>
      </c>
      <c r="X215" t="s">
        <v>8</v>
      </c>
      <c r="Y215" s="16" t="s">
        <v>5</v>
      </c>
      <c r="Z215" s="16" t="s">
        <v>5</v>
      </c>
      <c r="AA215" s="16" t="s">
        <v>5</v>
      </c>
      <c r="AB215" s="16" t="s">
        <v>5</v>
      </c>
      <c r="AC215" t="s">
        <v>5</v>
      </c>
      <c r="AD215" t="s">
        <v>5</v>
      </c>
      <c r="AE215" t="s">
        <v>5</v>
      </c>
      <c r="AF215" t="s">
        <v>30</v>
      </c>
      <c r="AG215" t="s">
        <v>1920</v>
      </c>
      <c r="AH215" t="s">
        <v>1921</v>
      </c>
    </row>
    <row r="216" spans="1:34" outlineLevel="2" x14ac:dyDescent="0.2">
      <c r="A216" t="s">
        <v>0</v>
      </c>
      <c r="B216" t="s">
        <v>1439</v>
      </c>
      <c r="C216" t="s">
        <v>908</v>
      </c>
      <c r="D216" t="s">
        <v>1</v>
      </c>
      <c r="E216" t="s">
        <v>2</v>
      </c>
      <c r="F216" t="s">
        <v>1431</v>
      </c>
      <c r="G216" s="2">
        <v>45456</v>
      </c>
      <c r="H216" s="2">
        <v>45456</v>
      </c>
      <c r="I216" t="s">
        <v>14</v>
      </c>
      <c r="J216" s="2">
        <v>45457</v>
      </c>
      <c r="K216" t="s">
        <v>4</v>
      </c>
      <c r="L216" t="s">
        <v>907</v>
      </c>
      <c r="M216" t="s">
        <v>1433</v>
      </c>
      <c r="N216" t="s">
        <v>5</v>
      </c>
      <c r="O216" s="15"/>
      <c r="P216" s="16" t="s">
        <v>5</v>
      </c>
      <c r="Q216" t="s">
        <v>9</v>
      </c>
      <c r="R216" t="s">
        <v>7</v>
      </c>
      <c r="S216" s="9" t="s">
        <v>2646</v>
      </c>
      <c r="T216" t="s">
        <v>5</v>
      </c>
      <c r="U216" s="3">
        <v>-49500</v>
      </c>
      <c r="V216" t="s">
        <v>8</v>
      </c>
      <c r="W216" s="3">
        <v>-49500</v>
      </c>
      <c r="X216" t="s">
        <v>8</v>
      </c>
      <c r="Y216" s="16" t="s">
        <v>5</v>
      </c>
      <c r="Z216" s="16" t="s">
        <v>5</v>
      </c>
      <c r="AA216" s="16" t="s">
        <v>5</v>
      </c>
      <c r="AB216" s="16" t="s">
        <v>5</v>
      </c>
      <c r="AC216" t="s">
        <v>5</v>
      </c>
      <c r="AD216" t="s">
        <v>5</v>
      </c>
      <c r="AE216" t="s">
        <v>5</v>
      </c>
      <c r="AF216" t="s">
        <v>30</v>
      </c>
      <c r="AG216" t="s">
        <v>1922</v>
      </c>
      <c r="AH216" t="s">
        <v>1923</v>
      </c>
    </row>
    <row r="217" spans="1:34" outlineLevel="2" x14ac:dyDescent="0.2">
      <c r="A217" t="s">
        <v>0</v>
      </c>
      <c r="B217" t="s">
        <v>1439</v>
      </c>
      <c r="C217" t="s">
        <v>1926</v>
      </c>
      <c r="D217" t="s">
        <v>1</v>
      </c>
      <c r="E217" t="s">
        <v>2</v>
      </c>
      <c r="F217" t="s">
        <v>1431</v>
      </c>
      <c r="G217" s="2">
        <v>45457</v>
      </c>
      <c r="H217" s="2">
        <v>45457</v>
      </c>
      <c r="I217" t="s">
        <v>14</v>
      </c>
      <c r="J217" s="2">
        <v>45460</v>
      </c>
      <c r="K217" t="s">
        <v>13</v>
      </c>
      <c r="L217" t="s">
        <v>17</v>
      </c>
      <c r="M217" t="s">
        <v>1438</v>
      </c>
      <c r="N217" t="s">
        <v>5</v>
      </c>
      <c r="O217" s="15"/>
      <c r="P217" s="16" t="s">
        <v>5</v>
      </c>
      <c r="Q217" t="s">
        <v>6</v>
      </c>
      <c r="R217" t="s">
        <v>7</v>
      </c>
      <c r="S217" s="9" t="s">
        <v>2742</v>
      </c>
      <c r="T217" t="s">
        <v>5</v>
      </c>
      <c r="U217" s="3">
        <v>1000000</v>
      </c>
      <c r="V217" t="s">
        <v>8</v>
      </c>
      <c r="W217" s="3">
        <v>1000000</v>
      </c>
      <c r="X217" t="s">
        <v>8</v>
      </c>
      <c r="Y217" s="16" t="s">
        <v>5</v>
      </c>
      <c r="Z217" s="16" t="s">
        <v>5</v>
      </c>
      <c r="AA217" s="16" t="s">
        <v>5</v>
      </c>
      <c r="AB217" s="16" t="s">
        <v>5</v>
      </c>
      <c r="AC217" t="s">
        <v>5</v>
      </c>
      <c r="AD217" t="s">
        <v>5</v>
      </c>
      <c r="AE217" t="s">
        <v>5</v>
      </c>
      <c r="AF217" t="s">
        <v>5</v>
      </c>
      <c r="AG217" t="s">
        <v>1927</v>
      </c>
      <c r="AH217" t="s">
        <v>1441</v>
      </c>
    </row>
    <row r="218" spans="1:34" outlineLevel="2" x14ac:dyDescent="0.2">
      <c r="A218" t="s">
        <v>0</v>
      </c>
      <c r="B218" t="s">
        <v>1439</v>
      </c>
      <c r="C218" t="s">
        <v>377</v>
      </c>
      <c r="D218" t="s">
        <v>1</v>
      </c>
      <c r="E218" t="s">
        <v>2</v>
      </c>
      <c r="F218" t="s">
        <v>1431</v>
      </c>
      <c r="G218" s="2">
        <v>45457</v>
      </c>
      <c r="H218" s="2">
        <v>45457</v>
      </c>
      <c r="I218" t="s">
        <v>14</v>
      </c>
      <c r="J218" s="2">
        <v>45460</v>
      </c>
      <c r="K218" t="s">
        <v>13</v>
      </c>
      <c r="L218" t="s">
        <v>376</v>
      </c>
      <c r="M218" t="s">
        <v>1433</v>
      </c>
      <c r="N218" t="s">
        <v>5</v>
      </c>
      <c r="O218" s="15"/>
      <c r="P218" s="16" t="s">
        <v>5</v>
      </c>
      <c r="Q218" t="s">
        <v>9</v>
      </c>
      <c r="R218" t="s">
        <v>7</v>
      </c>
      <c r="S218" s="9" t="s">
        <v>2646</v>
      </c>
      <c r="T218" t="s">
        <v>5</v>
      </c>
      <c r="U218" s="3">
        <v>-2299</v>
      </c>
      <c r="V218" t="s">
        <v>8</v>
      </c>
      <c r="W218" s="3">
        <v>-2299</v>
      </c>
      <c r="X218" t="s">
        <v>8</v>
      </c>
      <c r="Y218" s="16" t="s">
        <v>5</v>
      </c>
      <c r="Z218" s="16" t="s">
        <v>5</v>
      </c>
      <c r="AA218" s="16" t="s">
        <v>5</v>
      </c>
      <c r="AB218" s="16" t="s">
        <v>5</v>
      </c>
      <c r="AC218" t="s">
        <v>5</v>
      </c>
      <c r="AD218" t="s">
        <v>5</v>
      </c>
      <c r="AE218" t="s">
        <v>5</v>
      </c>
      <c r="AF218" t="s">
        <v>5</v>
      </c>
      <c r="AG218" t="s">
        <v>1928</v>
      </c>
      <c r="AH218" t="s">
        <v>1929</v>
      </c>
    </row>
    <row r="219" spans="1:34" outlineLevel="2" x14ac:dyDescent="0.2">
      <c r="A219" t="s">
        <v>0</v>
      </c>
      <c r="B219" t="s">
        <v>1439</v>
      </c>
      <c r="C219" t="s">
        <v>397</v>
      </c>
      <c r="D219" t="s">
        <v>1</v>
      </c>
      <c r="E219" t="s">
        <v>2</v>
      </c>
      <c r="F219" t="s">
        <v>1431</v>
      </c>
      <c r="G219" s="2">
        <v>45457</v>
      </c>
      <c r="H219" s="2">
        <v>45457</v>
      </c>
      <c r="I219" t="s">
        <v>14</v>
      </c>
      <c r="J219" s="2">
        <v>45460</v>
      </c>
      <c r="K219" t="s">
        <v>13</v>
      </c>
      <c r="L219" t="s">
        <v>396</v>
      </c>
      <c r="M219" t="s">
        <v>1433</v>
      </c>
      <c r="N219" t="s">
        <v>5</v>
      </c>
      <c r="O219" s="15"/>
      <c r="P219" s="16" t="s">
        <v>5</v>
      </c>
      <c r="Q219" t="s">
        <v>9</v>
      </c>
      <c r="R219" t="s">
        <v>7</v>
      </c>
      <c r="S219" s="9" t="s">
        <v>2646</v>
      </c>
      <c r="T219" t="s">
        <v>5</v>
      </c>
      <c r="U219" s="3">
        <v>-287416.14</v>
      </c>
      <c r="V219" t="s">
        <v>8</v>
      </c>
      <c r="W219" s="3">
        <v>-287416.14</v>
      </c>
      <c r="X219" t="s">
        <v>8</v>
      </c>
      <c r="Y219" s="16" t="s">
        <v>5</v>
      </c>
      <c r="Z219" s="16" t="s">
        <v>5</v>
      </c>
      <c r="AA219" s="16" t="s">
        <v>5</v>
      </c>
      <c r="AB219" s="16" t="s">
        <v>5</v>
      </c>
      <c r="AC219" t="s">
        <v>5</v>
      </c>
      <c r="AD219" t="s">
        <v>5</v>
      </c>
      <c r="AE219" t="s">
        <v>5</v>
      </c>
      <c r="AF219" t="s">
        <v>138</v>
      </c>
      <c r="AG219" t="s">
        <v>1930</v>
      </c>
      <c r="AH219" t="s">
        <v>1931</v>
      </c>
    </row>
    <row r="220" spans="1:34" outlineLevel="2" x14ac:dyDescent="0.2">
      <c r="A220" t="s">
        <v>0</v>
      </c>
      <c r="B220" t="s">
        <v>1439</v>
      </c>
      <c r="C220" t="s">
        <v>715</v>
      </c>
      <c r="D220" t="s">
        <v>1</v>
      </c>
      <c r="E220" t="s">
        <v>2</v>
      </c>
      <c r="F220" t="s">
        <v>1431</v>
      </c>
      <c r="G220" s="2">
        <v>45457</v>
      </c>
      <c r="H220" s="2">
        <v>45457</v>
      </c>
      <c r="I220" t="s">
        <v>14</v>
      </c>
      <c r="J220" s="2">
        <v>45460</v>
      </c>
      <c r="K220" t="s">
        <v>13</v>
      </c>
      <c r="L220" t="s">
        <v>714</v>
      </c>
      <c r="M220" t="s">
        <v>1433</v>
      </c>
      <c r="N220" t="s">
        <v>5</v>
      </c>
      <c r="O220" s="15"/>
      <c r="P220" s="16" t="s">
        <v>5</v>
      </c>
      <c r="Q220" t="s">
        <v>9</v>
      </c>
      <c r="R220" t="s">
        <v>7</v>
      </c>
      <c r="S220" s="9" t="s">
        <v>2646</v>
      </c>
      <c r="T220" t="s">
        <v>5</v>
      </c>
      <c r="U220" s="3">
        <v>-34250</v>
      </c>
      <c r="V220" t="s">
        <v>8</v>
      </c>
      <c r="W220" s="3">
        <v>-34250</v>
      </c>
      <c r="X220" t="s">
        <v>8</v>
      </c>
      <c r="Y220" s="16" t="s">
        <v>5</v>
      </c>
      <c r="Z220" s="16" t="s">
        <v>5</v>
      </c>
      <c r="AA220" s="16" t="s">
        <v>5</v>
      </c>
      <c r="AB220" s="16" t="s">
        <v>5</v>
      </c>
      <c r="AC220" t="s">
        <v>5</v>
      </c>
      <c r="AD220" t="s">
        <v>5</v>
      </c>
      <c r="AE220" t="s">
        <v>5</v>
      </c>
      <c r="AF220" t="s">
        <v>30</v>
      </c>
      <c r="AG220" t="s">
        <v>1932</v>
      </c>
      <c r="AH220" t="s">
        <v>1933</v>
      </c>
    </row>
    <row r="221" spans="1:34" outlineLevel="2" x14ac:dyDescent="0.2">
      <c r="A221" t="s">
        <v>0</v>
      </c>
      <c r="B221" t="s">
        <v>1439</v>
      </c>
      <c r="C221" t="s">
        <v>895</v>
      </c>
      <c r="D221" t="s">
        <v>1</v>
      </c>
      <c r="E221" t="s">
        <v>2</v>
      </c>
      <c r="F221" t="s">
        <v>1431</v>
      </c>
      <c r="G221" s="2">
        <v>45457</v>
      </c>
      <c r="H221" s="2">
        <v>45457</v>
      </c>
      <c r="I221" t="s">
        <v>14</v>
      </c>
      <c r="J221" s="2">
        <v>45460</v>
      </c>
      <c r="K221" t="s">
        <v>13</v>
      </c>
      <c r="L221" t="s">
        <v>894</v>
      </c>
      <c r="M221" t="s">
        <v>1433</v>
      </c>
      <c r="N221" t="s">
        <v>5</v>
      </c>
      <c r="O221" s="15"/>
      <c r="P221" s="16" t="s">
        <v>5</v>
      </c>
      <c r="Q221" t="s">
        <v>9</v>
      </c>
      <c r="R221" t="s">
        <v>7</v>
      </c>
      <c r="S221" s="9" t="s">
        <v>2646</v>
      </c>
      <c r="T221" t="s">
        <v>5</v>
      </c>
      <c r="U221" s="3">
        <v>-60000</v>
      </c>
      <c r="V221" t="s">
        <v>8</v>
      </c>
      <c r="W221" s="3">
        <v>-60000</v>
      </c>
      <c r="X221" t="s">
        <v>8</v>
      </c>
      <c r="Y221" s="16" t="s">
        <v>5</v>
      </c>
      <c r="Z221" s="16" t="s">
        <v>5</v>
      </c>
      <c r="AA221" s="16" t="s">
        <v>5</v>
      </c>
      <c r="AB221" s="16" t="s">
        <v>5</v>
      </c>
      <c r="AC221" t="s">
        <v>5</v>
      </c>
      <c r="AD221" t="s">
        <v>5</v>
      </c>
      <c r="AE221" t="s">
        <v>5</v>
      </c>
      <c r="AF221" t="s">
        <v>30</v>
      </c>
      <c r="AG221" t="s">
        <v>1934</v>
      </c>
      <c r="AH221" t="s">
        <v>1935</v>
      </c>
    </row>
    <row r="222" spans="1:34" outlineLevel="2" x14ac:dyDescent="0.2">
      <c r="A222" t="s">
        <v>0</v>
      </c>
      <c r="B222" t="s">
        <v>1439</v>
      </c>
      <c r="C222" t="s">
        <v>934</v>
      </c>
      <c r="D222" t="s">
        <v>1</v>
      </c>
      <c r="E222" t="s">
        <v>2</v>
      </c>
      <c r="F222" t="s">
        <v>1431</v>
      </c>
      <c r="G222" s="2">
        <v>45457</v>
      </c>
      <c r="H222" s="2">
        <v>45457</v>
      </c>
      <c r="I222" t="s">
        <v>14</v>
      </c>
      <c r="J222" s="2">
        <v>45460</v>
      </c>
      <c r="K222" t="s">
        <v>13</v>
      </c>
      <c r="L222" t="s">
        <v>933</v>
      </c>
      <c r="M222" t="s">
        <v>1433</v>
      </c>
      <c r="N222" t="s">
        <v>5</v>
      </c>
      <c r="O222" s="15"/>
      <c r="P222" s="16" t="s">
        <v>5</v>
      </c>
      <c r="Q222" t="s">
        <v>9</v>
      </c>
      <c r="R222" t="s">
        <v>7</v>
      </c>
      <c r="S222" s="9" t="s">
        <v>2646</v>
      </c>
      <c r="T222" t="s">
        <v>5</v>
      </c>
      <c r="U222" s="3">
        <v>-90</v>
      </c>
      <c r="V222" t="s">
        <v>8</v>
      </c>
      <c r="W222" s="3">
        <v>-90</v>
      </c>
      <c r="X222" t="s">
        <v>8</v>
      </c>
      <c r="Y222" s="16" t="s">
        <v>5</v>
      </c>
      <c r="Z222" s="16" t="s">
        <v>5</v>
      </c>
      <c r="AA222" s="16" t="s">
        <v>5</v>
      </c>
      <c r="AB222" s="16" t="s">
        <v>5</v>
      </c>
      <c r="AC222" t="s">
        <v>5</v>
      </c>
      <c r="AD222" t="s">
        <v>5</v>
      </c>
      <c r="AE222" t="s">
        <v>5</v>
      </c>
      <c r="AF222" t="s">
        <v>30</v>
      </c>
      <c r="AG222" t="s">
        <v>1936</v>
      </c>
      <c r="AH222" t="s">
        <v>1937</v>
      </c>
    </row>
    <row r="223" spans="1:34" outlineLevel="2" x14ac:dyDescent="0.2">
      <c r="A223" t="s">
        <v>0</v>
      </c>
      <c r="B223" t="s">
        <v>1439</v>
      </c>
      <c r="C223" t="s">
        <v>991</v>
      </c>
      <c r="D223" t="s">
        <v>1</v>
      </c>
      <c r="E223" t="s">
        <v>2</v>
      </c>
      <c r="F223" t="s">
        <v>1431</v>
      </c>
      <c r="G223" s="2">
        <v>45457</v>
      </c>
      <c r="H223" s="2">
        <v>45457</v>
      </c>
      <c r="I223" t="s">
        <v>14</v>
      </c>
      <c r="J223" s="2">
        <v>45460</v>
      </c>
      <c r="K223" t="s">
        <v>13</v>
      </c>
      <c r="L223" t="s">
        <v>990</v>
      </c>
      <c r="M223" t="s">
        <v>1433</v>
      </c>
      <c r="N223" t="s">
        <v>5</v>
      </c>
      <c r="O223" s="15"/>
      <c r="P223" s="16" t="s">
        <v>5</v>
      </c>
      <c r="Q223" t="s">
        <v>9</v>
      </c>
      <c r="R223" t="s">
        <v>7</v>
      </c>
      <c r="S223" s="9" t="s">
        <v>2646</v>
      </c>
      <c r="T223" t="s">
        <v>5</v>
      </c>
      <c r="U223" s="3">
        <v>-1813</v>
      </c>
      <c r="V223" t="s">
        <v>8</v>
      </c>
      <c r="W223" s="3">
        <v>-1813</v>
      </c>
      <c r="X223" t="s">
        <v>8</v>
      </c>
      <c r="Y223" s="16" t="s">
        <v>5</v>
      </c>
      <c r="Z223" s="16" t="s">
        <v>5</v>
      </c>
      <c r="AA223" s="16" t="s">
        <v>5</v>
      </c>
      <c r="AB223" s="16" t="s">
        <v>5</v>
      </c>
      <c r="AC223" t="s">
        <v>5</v>
      </c>
      <c r="AD223" t="s">
        <v>5</v>
      </c>
      <c r="AE223" t="s">
        <v>5</v>
      </c>
      <c r="AF223" t="s">
        <v>30</v>
      </c>
      <c r="AG223" t="s">
        <v>1938</v>
      </c>
      <c r="AH223" t="s">
        <v>1939</v>
      </c>
    </row>
    <row r="224" spans="1:34" outlineLevel="2" x14ac:dyDescent="0.2">
      <c r="A224" t="s">
        <v>0</v>
      </c>
      <c r="B224" t="s">
        <v>1439</v>
      </c>
      <c r="C224" t="s">
        <v>946</v>
      </c>
      <c r="D224" t="s">
        <v>1</v>
      </c>
      <c r="E224" t="s">
        <v>2</v>
      </c>
      <c r="F224" t="s">
        <v>1431</v>
      </c>
      <c r="G224" s="2">
        <v>45457</v>
      </c>
      <c r="H224" s="2">
        <v>45457</v>
      </c>
      <c r="I224" t="s">
        <v>14</v>
      </c>
      <c r="J224" s="2">
        <v>45460</v>
      </c>
      <c r="K224" t="s">
        <v>13</v>
      </c>
      <c r="L224" t="s">
        <v>945</v>
      </c>
      <c r="M224" t="s">
        <v>1433</v>
      </c>
      <c r="N224" t="s">
        <v>5</v>
      </c>
      <c r="O224" s="15"/>
      <c r="P224" s="16" t="s">
        <v>5</v>
      </c>
      <c r="Q224" t="s">
        <v>9</v>
      </c>
      <c r="R224" t="s">
        <v>7</v>
      </c>
      <c r="S224" s="9" t="s">
        <v>2646</v>
      </c>
      <c r="T224" t="s">
        <v>5</v>
      </c>
      <c r="U224" s="3">
        <v>-3932.5</v>
      </c>
      <c r="V224" t="s">
        <v>8</v>
      </c>
      <c r="W224" s="3">
        <v>-3932.5</v>
      </c>
      <c r="X224" t="s">
        <v>8</v>
      </c>
      <c r="Y224" s="16" t="s">
        <v>5</v>
      </c>
      <c r="Z224" s="16" t="s">
        <v>5</v>
      </c>
      <c r="AA224" s="16" t="s">
        <v>5</v>
      </c>
      <c r="AB224" s="16" t="s">
        <v>5</v>
      </c>
      <c r="AC224" t="s">
        <v>5</v>
      </c>
      <c r="AD224" t="s">
        <v>5</v>
      </c>
      <c r="AE224" t="s">
        <v>5</v>
      </c>
      <c r="AF224" t="s">
        <v>30</v>
      </c>
      <c r="AG224" t="s">
        <v>1940</v>
      </c>
      <c r="AH224" t="s">
        <v>1941</v>
      </c>
    </row>
    <row r="225" spans="1:34" outlineLevel="2" x14ac:dyDescent="0.2">
      <c r="A225" t="s">
        <v>0</v>
      </c>
      <c r="B225" t="s">
        <v>1439</v>
      </c>
      <c r="C225" t="s">
        <v>974</v>
      </c>
      <c r="D225" t="s">
        <v>1</v>
      </c>
      <c r="E225" t="s">
        <v>2</v>
      </c>
      <c r="F225" t="s">
        <v>1431</v>
      </c>
      <c r="G225" s="2">
        <v>45457</v>
      </c>
      <c r="H225" s="2">
        <v>45457</v>
      </c>
      <c r="I225" t="s">
        <v>14</v>
      </c>
      <c r="J225" s="2">
        <v>45460</v>
      </c>
      <c r="K225" t="s">
        <v>13</v>
      </c>
      <c r="L225" t="s">
        <v>973</v>
      </c>
      <c r="M225" t="s">
        <v>1433</v>
      </c>
      <c r="N225" t="s">
        <v>5</v>
      </c>
      <c r="O225" s="15"/>
      <c r="P225" s="16" t="s">
        <v>5</v>
      </c>
      <c r="Q225" t="s">
        <v>9</v>
      </c>
      <c r="R225" t="s">
        <v>7</v>
      </c>
      <c r="S225" s="9" t="s">
        <v>2646</v>
      </c>
      <c r="T225" t="s">
        <v>5</v>
      </c>
      <c r="U225" s="3">
        <v>-4743.2</v>
      </c>
      <c r="V225" t="s">
        <v>8</v>
      </c>
      <c r="W225" s="3">
        <v>-4743.2</v>
      </c>
      <c r="X225" t="s">
        <v>8</v>
      </c>
      <c r="Y225" s="16" t="s">
        <v>5</v>
      </c>
      <c r="Z225" s="16" t="s">
        <v>5</v>
      </c>
      <c r="AA225" s="16" t="s">
        <v>5</v>
      </c>
      <c r="AB225" s="16" t="s">
        <v>5</v>
      </c>
      <c r="AC225" t="s">
        <v>5</v>
      </c>
      <c r="AD225" t="s">
        <v>5</v>
      </c>
      <c r="AE225" t="s">
        <v>5</v>
      </c>
      <c r="AF225" t="s">
        <v>30</v>
      </c>
      <c r="AG225" t="s">
        <v>1942</v>
      </c>
      <c r="AH225" t="s">
        <v>1943</v>
      </c>
    </row>
    <row r="226" spans="1:34" outlineLevel="2" x14ac:dyDescent="0.2">
      <c r="A226" t="s">
        <v>0</v>
      </c>
      <c r="B226" t="s">
        <v>1439</v>
      </c>
      <c r="C226" t="s">
        <v>962</v>
      </c>
      <c r="D226" t="s">
        <v>1</v>
      </c>
      <c r="E226" t="s">
        <v>2</v>
      </c>
      <c r="F226" t="s">
        <v>1431</v>
      </c>
      <c r="G226" s="2">
        <v>45457</v>
      </c>
      <c r="H226" s="2">
        <v>45457</v>
      </c>
      <c r="I226" t="s">
        <v>14</v>
      </c>
      <c r="J226" s="2">
        <v>45460</v>
      </c>
      <c r="K226" t="s">
        <v>13</v>
      </c>
      <c r="L226" t="s">
        <v>961</v>
      </c>
      <c r="M226" t="s">
        <v>1433</v>
      </c>
      <c r="N226" t="s">
        <v>5</v>
      </c>
      <c r="O226" s="15"/>
      <c r="P226" s="16" t="s">
        <v>5</v>
      </c>
      <c r="Q226" t="s">
        <v>9</v>
      </c>
      <c r="R226" t="s">
        <v>7</v>
      </c>
      <c r="S226" s="9" t="s">
        <v>2646</v>
      </c>
      <c r="T226" t="s">
        <v>5</v>
      </c>
      <c r="U226" s="3">
        <v>-10000</v>
      </c>
      <c r="V226" t="s">
        <v>8</v>
      </c>
      <c r="W226" s="3">
        <v>-10000</v>
      </c>
      <c r="X226" t="s">
        <v>8</v>
      </c>
      <c r="Y226" s="16" t="s">
        <v>5</v>
      </c>
      <c r="Z226" s="16" t="s">
        <v>5</v>
      </c>
      <c r="AA226" s="16" t="s">
        <v>5</v>
      </c>
      <c r="AB226" s="16" t="s">
        <v>5</v>
      </c>
      <c r="AC226" t="s">
        <v>5</v>
      </c>
      <c r="AD226" t="s">
        <v>5</v>
      </c>
      <c r="AE226" t="s">
        <v>5</v>
      </c>
      <c r="AF226" t="s">
        <v>30</v>
      </c>
      <c r="AG226" t="s">
        <v>1944</v>
      </c>
      <c r="AH226" t="s">
        <v>1945</v>
      </c>
    </row>
    <row r="227" spans="1:34" outlineLevel="2" x14ac:dyDescent="0.2">
      <c r="A227" t="s">
        <v>0</v>
      </c>
      <c r="B227" t="s">
        <v>1439</v>
      </c>
      <c r="C227" t="s">
        <v>970</v>
      </c>
      <c r="D227" t="s">
        <v>1</v>
      </c>
      <c r="E227" t="s">
        <v>2</v>
      </c>
      <c r="F227" t="s">
        <v>1431</v>
      </c>
      <c r="G227" s="2">
        <v>45457</v>
      </c>
      <c r="H227" s="2">
        <v>45457</v>
      </c>
      <c r="I227" t="s">
        <v>14</v>
      </c>
      <c r="J227" s="2">
        <v>45460</v>
      </c>
      <c r="K227" t="s">
        <v>13</v>
      </c>
      <c r="L227" t="s">
        <v>969</v>
      </c>
      <c r="M227" t="s">
        <v>1433</v>
      </c>
      <c r="N227" t="s">
        <v>5</v>
      </c>
      <c r="O227" s="15"/>
      <c r="P227" s="16" t="s">
        <v>5</v>
      </c>
      <c r="Q227" t="s">
        <v>9</v>
      </c>
      <c r="R227" t="s">
        <v>7</v>
      </c>
      <c r="S227" s="9" t="s">
        <v>2646</v>
      </c>
      <c r="T227" t="s">
        <v>5</v>
      </c>
      <c r="U227" s="3">
        <v>-15720</v>
      </c>
      <c r="V227" t="s">
        <v>8</v>
      </c>
      <c r="W227" s="3">
        <v>-15720</v>
      </c>
      <c r="X227" t="s">
        <v>8</v>
      </c>
      <c r="Y227" s="16" t="s">
        <v>5</v>
      </c>
      <c r="Z227" s="16" t="s">
        <v>5</v>
      </c>
      <c r="AA227" s="16" t="s">
        <v>5</v>
      </c>
      <c r="AB227" s="16" t="s">
        <v>5</v>
      </c>
      <c r="AC227" t="s">
        <v>5</v>
      </c>
      <c r="AD227" t="s">
        <v>5</v>
      </c>
      <c r="AE227" t="s">
        <v>5</v>
      </c>
      <c r="AF227" t="s">
        <v>30</v>
      </c>
      <c r="AG227" t="s">
        <v>1946</v>
      </c>
      <c r="AH227" t="s">
        <v>1947</v>
      </c>
    </row>
    <row r="228" spans="1:34" outlineLevel="2" x14ac:dyDescent="0.2">
      <c r="A228" t="s">
        <v>0</v>
      </c>
      <c r="B228" t="s">
        <v>1439</v>
      </c>
      <c r="C228" t="s">
        <v>983</v>
      </c>
      <c r="D228" t="s">
        <v>1</v>
      </c>
      <c r="E228" t="s">
        <v>2</v>
      </c>
      <c r="F228" t="s">
        <v>1431</v>
      </c>
      <c r="G228" s="2">
        <v>45457</v>
      </c>
      <c r="H228" s="2">
        <v>45457</v>
      </c>
      <c r="I228" t="s">
        <v>14</v>
      </c>
      <c r="J228" s="2">
        <v>45460</v>
      </c>
      <c r="K228" t="s">
        <v>13</v>
      </c>
      <c r="L228" t="s">
        <v>982</v>
      </c>
      <c r="M228" t="s">
        <v>1433</v>
      </c>
      <c r="N228" t="s">
        <v>5</v>
      </c>
      <c r="O228" s="15"/>
      <c r="P228" s="16" t="s">
        <v>5</v>
      </c>
      <c r="Q228" t="s">
        <v>9</v>
      </c>
      <c r="R228" t="s">
        <v>7</v>
      </c>
      <c r="S228" s="9" t="s">
        <v>2646</v>
      </c>
      <c r="T228" t="s">
        <v>5</v>
      </c>
      <c r="U228" s="3">
        <v>-20619</v>
      </c>
      <c r="V228" t="s">
        <v>8</v>
      </c>
      <c r="W228" s="3">
        <v>-20619</v>
      </c>
      <c r="X228" t="s">
        <v>8</v>
      </c>
      <c r="Y228" s="16" t="s">
        <v>5</v>
      </c>
      <c r="Z228" s="16" t="s">
        <v>5</v>
      </c>
      <c r="AA228" s="16" t="s">
        <v>5</v>
      </c>
      <c r="AB228" s="16" t="s">
        <v>5</v>
      </c>
      <c r="AC228" t="s">
        <v>5</v>
      </c>
      <c r="AD228" t="s">
        <v>5</v>
      </c>
      <c r="AE228" t="s">
        <v>5</v>
      </c>
      <c r="AF228" t="s">
        <v>30</v>
      </c>
      <c r="AG228" t="s">
        <v>1948</v>
      </c>
      <c r="AH228" t="s">
        <v>1949</v>
      </c>
    </row>
    <row r="229" spans="1:34" outlineLevel="2" x14ac:dyDescent="0.2">
      <c r="A229" t="s">
        <v>0</v>
      </c>
      <c r="B229" t="s">
        <v>1439</v>
      </c>
      <c r="C229" t="s">
        <v>1009</v>
      </c>
      <c r="D229" t="s">
        <v>1</v>
      </c>
      <c r="E229" t="s">
        <v>2</v>
      </c>
      <c r="F229" t="s">
        <v>1431</v>
      </c>
      <c r="G229" s="2">
        <v>45457</v>
      </c>
      <c r="H229" s="2">
        <v>45457</v>
      </c>
      <c r="I229" t="s">
        <v>14</v>
      </c>
      <c r="J229" s="2">
        <v>45460</v>
      </c>
      <c r="K229" t="s">
        <v>13</v>
      </c>
      <c r="L229" t="s">
        <v>1008</v>
      </c>
      <c r="M229" t="s">
        <v>1433</v>
      </c>
      <c r="N229" t="s">
        <v>5</v>
      </c>
      <c r="O229" s="15"/>
      <c r="P229" s="16" t="s">
        <v>5</v>
      </c>
      <c r="Q229" t="s">
        <v>9</v>
      </c>
      <c r="R229" t="s">
        <v>7</v>
      </c>
      <c r="S229" s="9" t="s">
        <v>2646</v>
      </c>
      <c r="T229" t="s">
        <v>5</v>
      </c>
      <c r="U229" s="3">
        <v>-35000</v>
      </c>
      <c r="V229" t="s">
        <v>8</v>
      </c>
      <c r="W229" s="3">
        <v>-35000</v>
      </c>
      <c r="X229" t="s">
        <v>8</v>
      </c>
      <c r="Y229" s="16" t="s">
        <v>5</v>
      </c>
      <c r="Z229" s="16" t="s">
        <v>5</v>
      </c>
      <c r="AA229" s="16" t="s">
        <v>5</v>
      </c>
      <c r="AB229" s="16" t="s">
        <v>5</v>
      </c>
      <c r="AC229" t="s">
        <v>5</v>
      </c>
      <c r="AD229" t="s">
        <v>5</v>
      </c>
      <c r="AE229" t="s">
        <v>5</v>
      </c>
      <c r="AF229" t="s">
        <v>138</v>
      </c>
      <c r="AG229" t="s">
        <v>1950</v>
      </c>
      <c r="AH229" t="s">
        <v>1951</v>
      </c>
    </row>
    <row r="230" spans="1:34" outlineLevel="2" x14ac:dyDescent="0.2">
      <c r="A230" t="s">
        <v>0</v>
      </c>
      <c r="B230" t="s">
        <v>1439</v>
      </c>
      <c r="C230" t="s">
        <v>987</v>
      </c>
      <c r="D230" t="s">
        <v>1</v>
      </c>
      <c r="E230" t="s">
        <v>2</v>
      </c>
      <c r="F230" t="s">
        <v>1431</v>
      </c>
      <c r="G230" s="2">
        <v>45457</v>
      </c>
      <c r="H230" s="2">
        <v>45457</v>
      </c>
      <c r="I230" t="s">
        <v>14</v>
      </c>
      <c r="J230" s="2">
        <v>45460</v>
      </c>
      <c r="K230" t="s">
        <v>13</v>
      </c>
      <c r="L230" t="s">
        <v>986</v>
      </c>
      <c r="M230" t="s">
        <v>1433</v>
      </c>
      <c r="N230" t="s">
        <v>5</v>
      </c>
      <c r="O230" s="15"/>
      <c r="P230" s="16" t="s">
        <v>5</v>
      </c>
      <c r="Q230" t="s">
        <v>9</v>
      </c>
      <c r="R230" t="s">
        <v>7</v>
      </c>
      <c r="S230" s="9" t="s">
        <v>2646</v>
      </c>
      <c r="T230" t="s">
        <v>5</v>
      </c>
      <c r="U230" s="3">
        <v>-526350</v>
      </c>
      <c r="V230" t="s">
        <v>8</v>
      </c>
      <c r="W230" s="3">
        <v>-526350</v>
      </c>
      <c r="X230" t="s">
        <v>8</v>
      </c>
      <c r="Y230" s="16" t="s">
        <v>5</v>
      </c>
      <c r="Z230" s="16" t="s">
        <v>5</v>
      </c>
      <c r="AA230" s="16" t="s">
        <v>5</v>
      </c>
      <c r="AB230" s="16" t="s">
        <v>5</v>
      </c>
      <c r="AC230" t="s">
        <v>5</v>
      </c>
      <c r="AD230" t="s">
        <v>5</v>
      </c>
      <c r="AE230" t="s">
        <v>5</v>
      </c>
      <c r="AF230" t="s">
        <v>30</v>
      </c>
      <c r="AG230" t="s">
        <v>1952</v>
      </c>
      <c r="AH230" t="s">
        <v>1953</v>
      </c>
    </row>
    <row r="231" spans="1:34" outlineLevel="2" x14ac:dyDescent="0.2">
      <c r="A231" t="s">
        <v>0</v>
      </c>
      <c r="B231" t="s">
        <v>1439</v>
      </c>
      <c r="C231" t="s">
        <v>913</v>
      </c>
      <c r="D231" t="s">
        <v>1</v>
      </c>
      <c r="E231" t="s">
        <v>2</v>
      </c>
      <c r="F231" t="s">
        <v>1431</v>
      </c>
      <c r="G231" s="2">
        <v>45460</v>
      </c>
      <c r="H231" s="2">
        <v>45460</v>
      </c>
      <c r="I231" t="s">
        <v>14</v>
      </c>
      <c r="J231" s="2">
        <v>45461</v>
      </c>
      <c r="K231" t="s">
        <v>13</v>
      </c>
      <c r="L231" t="s">
        <v>912</v>
      </c>
      <c r="M231" t="s">
        <v>1433</v>
      </c>
      <c r="N231" t="s">
        <v>5</v>
      </c>
      <c r="O231" s="15"/>
      <c r="P231" s="16" t="s">
        <v>5</v>
      </c>
      <c r="Q231" t="s">
        <v>9</v>
      </c>
      <c r="R231" t="s">
        <v>7</v>
      </c>
      <c r="S231" s="9" t="s">
        <v>2646</v>
      </c>
      <c r="T231" t="s">
        <v>5</v>
      </c>
      <c r="U231" s="3">
        <v>-3630</v>
      </c>
      <c r="V231" t="s">
        <v>8</v>
      </c>
      <c r="W231" s="3">
        <v>-3630</v>
      </c>
      <c r="X231" t="s">
        <v>8</v>
      </c>
      <c r="Y231" s="16" t="s">
        <v>5</v>
      </c>
      <c r="Z231" s="16" t="s">
        <v>5</v>
      </c>
      <c r="AA231" s="16" t="s">
        <v>5</v>
      </c>
      <c r="AB231" s="16" t="s">
        <v>5</v>
      </c>
      <c r="AC231" t="s">
        <v>5</v>
      </c>
      <c r="AD231" t="s">
        <v>5</v>
      </c>
      <c r="AE231" t="s">
        <v>5</v>
      </c>
      <c r="AF231" t="s">
        <v>5</v>
      </c>
      <c r="AG231" t="s">
        <v>1954</v>
      </c>
      <c r="AH231" t="s">
        <v>1955</v>
      </c>
    </row>
    <row r="232" spans="1:34" outlineLevel="2" x14ac:dyDescent="0.2">
      <c r="A232" t="s">
        <v>0</v>
      </c>
      <c r="B232" t="s">
        <v>1439</v>
      </c>
      <c r="C232" t="s">
        <v>1000</v>
      </c>
      <c r="D232" t="s">
        <v>1</v>
      </c>
      <c r="E232" t="s">
        <v>2</v>
      </c>
      <c r="F232" t="s">
        <v>1431</v>
      </c>
      <c r="G232" s="2">
        <v>45460</v>
      </c>
      <c r="H232" s="2">
        <v>45460</v>
      </c>
      <c r="I232" t="s">
        <v>14</v>
      </c>
      <c r="J232" s="2">
        <v>45461</v>
      </c>
      <c r="K232" t="s">
        <v>13</v>
      </c>
      <c r="L232" t="s">
        <v>999</v>
      </c>
      <c r="M232" t="s">
        <v>1433</v>
      </c>
      <c r="N232" t="s">
        <v>5</v>
      </c>
      <c r="O232" s="15"/>
      <c r="P232" s="16" t="s">
        <v>5</v>
      </c>
      <c r="Q232" t="s">
        <v>9</v>
      </c>
      <c r="R232" t="s">
        <v>7</v>
      </c>
      <c r="S232" s="9" t="s">
        <v>2646</v>
      </c>
      <c r="T232" t="s">
        <v>5</v>
      </c>
      <c r="U232" s="3">
        <v>-1035.76</v>
      </c>
      <c r="V232" t="s">
        <v>8</v>
      </c>
      <c r="W232" s="3">
        <v>-1035.76</v>
      </c>
      <c r="X232" t="s">
        <v>8</v>
      </c>
      <c r="Y232" s="16" t="s">
        <v>5</v>
      </c>
      <c r="Z232" s="16" t="s">
        <v>5</v>
      </c>
      <c r="AA232" s="16" t="s">
        <v>5</v>
      </c>
      <c r="AB232" s="16" t="s">
        <v>5</v>
      </c>
      <c r="AC232" t="s">
        <v>5</v>
      </c>
      <c r="AD232" t="s">
        <v>5</v>
      </c>
      <c r="AE232" t="s">
        <v>5</v>
      </c>
      <c r="AF232" t="s">
        <v>30</v>
      </c>
      <c r="AG232" t="s">
        <v>1956</v>
      </c>
      <c r="AH232" t="s">
        <v>1957</v>
      </c>
    </row>
    <row r="233" spans="1:34" outlineLevel="2" x14ac:dyDescent="0.2">
      <c r="A233" t="s">
        <v>0</v>
      </c>
      <c r="B233" t="s">
        <v>1439</v>
      </c>
      <c r="C233" t="s">
        <v>1005</v>
      </c>
      <c r="D233" t="s">
        <v>1</v>
      </c>
      <c r="E233" t="s">
        <v>2</v>
      </c>
      <c r="F233" t="s">
        <v>1431</v>
      </c>
      <c r="G233" s="2">
        <v>45460</v>
      </c>
      <c r="H233" s="2">
        <v>45460</v>
      </c>
      <c r="I233" t="s">
        <v>14</v>
      </c>
      <c r="J233" s="2">
        <v>45461</v>
      </c>
      <c r="K233" t="s">
        <v>13</v>
      </c>
      <c r="L233" t="s">
        <v>1004</v>
      </c>
      <c r="M233" t="s">
        <v>1433</v>
      </c>
      <c r="N233" t="s">
        <v>5</v>
      </c>
      <c r="O233" s="15"/>
      <c r="P233" s="16" t="s">
        <v>5</v>
      </c>
      <c r="Q233" t="s">
        <v>9</v>
      </c>
      <c r="R233" t="s">
        <v>7</v>
      </c>
      <c r="S233" s="9" t="s">
        <v>2646</v>
      </c>
      <c r="T233" t="s">
        <v>5</v>
      </c>
      <c r="U233" s="3">
        <v>-8785</v>
      </c>
      <c r="V233" t="s">
        <v>8</v>
      </c>
      <c r="W233" s="3">
        <v>-8785</v>
      </c>
      <c r="X233" t="s">
        <v>8</v>
      </c>
      <c r="Y233" s="16" t="s">
        <v>5</v>
      </c>
      <c r="Z233" s="16" t="s">
        <v>5</v>
      </c>
      <c r="AA233" s="16" t="s">
        <v>5</v>
      </c>
      <c r="AB233" s="16" t="s">
        <v>5</v>
      </c>
      <c r="AC233" t="s">
        <v>5</v>
      </c>
      <c r="AD233" t="s">
        <v>5</v>
      </c>
      <c r="AE233" t="s">
        <v>5</v>
      </c>
      <c r="AF233" t="s">
        <v>30</v>
      </c>
      <c r="AG233" t="s">
        <v>1958</v>
      </c>
      <c r="AH233" t="s">
        <v>1959</v>
      </c>
    </row>
    <row r="234" spans="1:34" outlineLevel="2" x14ac:dyDescent="0.2">
      <c r="A234" t="s">
        <v>0</v>
      </c>
      <c r="B234" t="s">
        <v>1439</v>
      </c>
      <c r="C234" t="s">
        <v>864</v>
      </c>
      <c r="D234" t="s">
        <v>1</v>
      </c>
      <c r="E234" t="s">
        <v>2</v>
      </c>
      <c r="F234" t="s">
        <v>1431</v>
      </c>
      <c r="G234" s="2">
        <v>45461</v>
      </c>
      <c r="H234" s="2">
        <v>45461</v>
      </c>
      <c r="I234" t="s">
        <v>14</v>
      </c>
      <c r="J234" s="2">
        <v>45462</v>
      </c>
      <c r="K234" t="s">
        <v>13</v>
      </c>
      <c r="L234" t="s">
        <v>863</v>
      </c>
      <c r="M234" t="s">
        <v>1433</v>
      </c>
      <c r="N234" t="s">
        <v>5</v>
      </c>
      <c r="O234" s="15"/>
      <c r="P234" s="16" t="s">
        <v>5</v>
      </c>
      <c r="Q234" t="s">
        <v>9</v>
      </c>
      <c r="R234" t="s">
        <v>7</v>
      </c>
      <c r="S234" s="9" t="s">
        <v>2646</v>
      </c>
      <c r="T234" t="s">
        <v>5</v>
      </c>
      <c r="U234" s="3">
        <v>-3540</v>
      </c>
      <c r="V234" t="s">
        <v>8</v>
      </c>
      <c r="W234" s="3">
        <v>-3540</v>
      </c>
      <c r="X234" t="s">
        <v>8</v>
      </c>
      <c r="Y234" s="16" t="s">
        <v>5</v>
      </c>
      <c r="Z234" s="16" t="s">
        <v>5</v>
      </c>
      <c r="AA234" s="16" t="s">
        <v>5</v>
      </c>
      <c r="AB234" s="16" t="s">
        <v>5</v>
      </c>
      <c r="AC234" t="s">
        <v>5</v>
      </c>
      <c r="AD234" t="s">
        <v>5</v>
      </c>
      <c r="AE234" t="s">
        <v>5</v>
      </c>
      <c r="AF234" t="s">
        <v>5</v>
      </c>
      <c r="AG234" t="s">
        <v>1962</v>
      </c>
      <c r="AH234" t="s">
        <v>1963</v>
      </c>
    </row>
    <row r="235" spans="1:34" outlineLevel="2" x14ac:dyDescent="0.2">
      <c r="A235" t="s">
        <v>0</v>
      </c>
      <c r="B235" t="s">
        <v>1439</v>
      </c>
      <c r="C235" t="s">
        <v>350</v>
      </c>
      <c r="D235" t="s">
        <v>1</v>
      </c>
      <c r="E235" t="s">
        <v>2</v>
      </c>
      <c r="F235" t="s">
        <v>1431</v>
      </c>
      <c r="G235" s="2">
        <v>45462</v>
      </c>
      <c r="H235" s="2">
        <v>45462</v>
      </c>
      <c r="I235" t="s">
        <v>14</v>
      </c>
      <c r="J235" s="2">
        <v>45463</v>
      </c>
      <c r="K235" t="s">
        <v>13</v>
      </c>
      <c r="L235" t="s">
        <v>349</v>
      </c>
      <c r="M235" t="s">
        <v>1433</v>
      </c>
      <c r="N235" t="s">
        <v>5</v>
      </c>
      <c r="O235" s="15"/>
      <c r="P235" s="16" t="s">
        <v>5</v>
      </c>
      <c r="Q235" t="s">
        <v>9</v>
      </c>
      <c r="R235" t="s">
        <v>7</v>
      </c>
      <c r="S235" s="9" t="s">
        <v>2646</v>
      </c>
      <c r="T235" t="s">
        <v>5</v>
      </c>
      <c r="U235" s="3">
        <v>-770</v>
      </c>
      <c r="V235" t="s">
        <v>8</v>
      </c>
      <c r="W235" s="3">
        <v>-770</v>
      </c>
      <c r="X235" t="s">
        <v>8</v>
      </c>
      <c r="Y235" s="16" t="s">
        <v>5</v>
      </c>
      <c r="Z235" s="16" t="s">
        <v>5</v>
      </c>
      <c r="AA235" s="16" t="s">
        <v>5</v>
      </c>
      <c r="AB235" s="16" t="s">
        <v>5</v>
      </c>
      <c r="AC235" t="s">
        <v>5</v>
      </c>
      <c r="AD235" t="s">
        <v>5</v>
      </c>
      <c r="AE235" t="s">
        <v>5</v>
      </c>
      <c r="AF235" t="s">
        <v>5</v>
      </c>
      <c r="AG235" t="s">
        <v>1964</v>
      </c>
      <c r="AH235" t="s">
        <v>1965</v>
      </c>
    </row>
    <row r="236" spans="1:34" outlineLevel="2" x14ac:dyDescent="0.2">
      <c r="A236" t="s">
        <v>0</v>
      </c>
      <c r="B236" t="s">
        <v>1439</v>
      </c>
      <c r="C236" t="s">
        <v>699</v>
      </c>
      <c r="D236" t="s">
        <v>1</v>
      </c>
      <c r="E236" t="s">
        <v>2</v>
      </c>
      <c r="F236" t="s">
        <v>1431</v>
      </c>
      <c r="G236" s="2">
        <v>45462</v>
      </c>
      <c r="H236" s="2">
        <v>45462</v>
      </c>
      <c r="I236" t="s">
        <v>14</v>
      </c>
      <c r="J236" s="2">
        <v>45463</v>
      </c>
      <c r="K236" t="s">
        <v>13</v>
      </c>
      <c r="L236" t="s">
        <v>698</v>
      </c>
      <c r="M236" t="s">
        <v>1433</v>
      </c>
      <c r="N236" t="s">
        <v>5</v>
      </c>
      <c r="O236" s="15"/>
      <c r="P236" s="16" t="s">
        <v>5</v>
      </c>
      <c r="Q236" t="s">
        <v>9</v>
      </c>
      <c r="R236" t="s">
        <v>7</v>
      </c>
      <c r="S236" s="9" t="s">
        <v>2646</v>
      </c>
      <c r="T236" t="s">
        <v>5</v>
      </c>
      <c r="U236" s="3">
        <v>-2430006</v>
      </c>
      <c r="V236" t="s">
        <v>8</v>
      </c>
      <c r="W236" s="3">
        <v>-2430006</v>
      </c>
      <c r="X236" t="s">
        <v>8</v>
      </c>
      <c r="Y236" s="16" t="s">
        <v>5</v>
      </c>
      <c r="Z236" s="16" t="s">
        <v>5</v>
      </c>
      <c r="AA236" s="16" t="s">
        <v>5</v>
      </c>
      <c r="AB236" s="16" t="s">
        <v>5</v>
      </c>
      <c r="AC236" t="s">
        <v>5</v>
      </c>
      <c r="AD236" t="s">
        <v>5</v>
      </c>
      <c r="AE236" t="s">
        <v>5</v>
      </c>
      <c r="AF236" t="s">
        <v>30</v>
      </c>
      <c r="AG236" t="s">
        <v>1966</v>
      </c>
      <c r="AH236" t="s">
        <v>1704</v>
      </c>
    </row>
    <row r="237" spans="1:34" outlineLevel="2" x14ac:dyDescent="0.2">
      <c r="A237" t="s">
        <v>0</v>
      </c>
      <c r="B237" t="s">
        <v>1439</v>
      </c>
      <c r="C237" t="s">
        <v>918</v>
      </c>
      <c r="D237" t="s">
        <v>1</v>
      </c>
      <c r="E237" t="s">
        <v>2</v>
      </c>
      <c r="F237" t="s">
        <v>1431</v>
      </c>
      <c r="G237" s="2">
        <v>45462</v>
      </c>
      <c r="H237" s="2">
        <v>45462</v>
      </c>
      <c r="I237" t="s">
        <v>14</v>
      </c>
      <c r="J237" s="2">
        <v>45463</v>
      </c>
      <c r="K237" t="s">
        <v>13</v>
      </c>
      <c r="L237" t="s">
        <v>917</v>
      </c>
      <c r="M237" t="s">
        <v>1433</v>
      </c>
      <c r="N237" t="s">
        <v>5</v>
      </c>
      <c r="O237" s="15"/>
      <c r="P237" s="16" t="s">
        <v>5</v>
      </c>
      <c r="Q237" t="s">
        <v>9</v>
      </c>
      <c r="R237" t="s">
        <v>7</v>
      </c>
      <c r="S237" s="9" t="s">
        <v>2646</v>
      </c>
      <c r="T237" t="s">
        <v>5</v>
      </c>
      <c r="U237" s="3">
        <v>-2100</v>
      </c>
      <c r="V237" t="s">
        <v>8</v>
      </c>
      <c r="W237" s="3">
        <v>-2100</v>
      </c>
      <c r="X237" t="s">
        <v>8</v>
      </c>
      <c r="Y237" s="16" t="s">
        <v>5</v>
      </c>
      <c r="Z237" s="16" t="s">
        <v>5</v>
      </c>
      <c r="AA237" s="16" t="s">
        <v>5</v>
      </c>
      <c r="AB237" s="16" t="s">
        <v>5</v>
      </c>
      <c r="AC237" t="s">
        <v>5</v>
      </c>
      <c r="AD237" t="s">
        <v>5</v>
      </c>
      <c r="AE237" t="s">
        <v>5</v>
      </c>
      <c r="AF237" t="s">
        <v>30</v>
      </c>
      <c r="AG237" t="s">
        <v>1967</v>
      </c>
      <c r="AH237" t="s">
        <v>1968</v>
      </c>
    </row>
    <row r="238" spans="1:34" outlineLevel="2" x14ac:dyDescent="0.2">
      <c r="A238" t="s">
        <v>0</v>
      </c>
      <c r="B238" t="s">
        <v>1439</v>
      </c>
      <c r="C238" t="s">
        <v>966</v>
      </c>
      <c r="D238" t="s">
        <v>1</v>
      </c>
      <c r="E238" t="s">
        <v>2</v>
      </c>
      <c r="F238" t="s">
        <v>1431</v>
      </c>
      <c r="G238" s="2">
        <v>45462</v>
      </c>
      <c r="H238" s="2">
        <v>45462</v>
      </c>
      <c r="I238" t="s">
        <v>14</v>
      </c>
      <c r="J238" s="2">
        <v>45463</v>
      </c>
      <c r="K238" t="s">
        <v>13</v>
      </c>
      <c r="L238" t="s">
        <v>965</v>
      </c>
      <c r="M238" t="s">
        <v>1433</v>
      </c>
      <c r="N238" t="s">
        <v>5</v>
      </c>
      <c r="O238" s="15"/>
      <c r="P238" s="16" t="s">
        <v>5</v>
      </c>
      <c r="Q238" t="s">
        <v>9</v>
      </c>
      <c r="R238" t="s">
        <v>7</v>
      </c>
      <c r="S238" s="9" t="s">
        <v>2646</v>
      </c>
      <c r="T238" t="s">
        <v>5</v>
      </c>
      <c r="U238" s="3">
        <v>-3630</v>
      </c>
      <c r="V238" t="s">
        <v>8</v>
      </c>
      <c r="W238" s="3">
        <v>-3630</v>
      </c>
      <c r="X238" t="s">
        <v>8</v>
      </c>
      <c r="Y238" s="16" t="s">
        <v>5</v>
      </c>
      <c r="Z238" s="16" t="s">
        <v>5</v>
      </c>
      <c r="AA238" s="16" t="s">
        <v>5</v>
      </c>
      <c r="AB238" s="16" t="s">
        <v>5</v>
      </c>
      <c r="AC238" t="s">
        <v>5</v>
      </c>
      <c r="AD238" t="s">
        <v>5</v>
      </c>
      <c r="AE238" t="s">
        <v>5</v>
      </c>
      <c r="AF238" t="s">
        <v>30</v>
      </c>
      <c r="AG238" t="s">
        <v>1969</v>
      </c>
      <c r="AH238" t="s">
        <v>1970</v>
      </c>
    </row>
    <row r="239" spans="1:34" outlineLevel="2" x14ac:dyDescent="0.2">
      <c r="A239" t="s">
        <v>0</v>
      </c>
      <c r="B239" t="s">
        <v>1439</v>
      </c>
      <c r="C239" t="s">
        <v>995</v>
      </c>
      <c r="D239" t="s">
        <v>1</v>
      </c>
      <c r="E239" t="s">
        <v>2</v>
      </c>
      <c r="F239" t="s">
        <v>1431</v>
      </c>
      <c r="G239" s="2">
        <v>45462</v>
      </c>
      <c r="H239" s="2">
        <v>45462</v>
      </c>
      <c r="I239" t="s">
        <v>14</v>
      </c>
      <c r="J239" s="2">
        <v>45463</v>
      </c>
      <c r="K239" t="s">
        <v>13</v>
      </c>
      <c r="L239" t="s">
        <v>994</v>
      </c>
      <c r="M239" t="s">
        <v>1433</v>
      </c>
      <c r="N239" t="s">
        <v>5</v>
      </c>
      <c r="O239" s="15"/>
      <c r="P239" s="16" t="s">
        <v>5</v>
      </c>
      <c r="Q239" t="s">
        <v>9</v>
      </c>
      <c r="R239" t="s">
        <v>7</v>
      </c>
      <c r="S239" s="9" t="s">
        <v>2646</v>
      </c>
      <c r="T239" t="s">
        <v>5</v>
      </c>
      <c r="U239" s="3">
        <v>-4299.46</v>
      </c>
      <c r="V239" t="s">
        <v>8</v>
      </c>
      <c r="W239" s="3">
        <v>-4299.46</v>
      </c>
      <c r="X239" t="s">
        <v>8</v>
      </c>
      <c r="Y239" s="16" t="s">
        <v>5</v>
      </c>
      <c r="Z239" s="16" t="s">
        <v>5</v>
      </c>
      <c r="AA239" s="16" t="s">
        <v>5</v>
      </c>
      <c r="AB239" s="16" t="s">
        <v>5</v>
      </c>
      <c r="AC239" t="s">
        <v>5</v>
      </c>
      <c r="AD239" t="s">
        <v>5</v>
      </c>
      <c r="AE239" t="s">
        <v>5</v>
      </c>
      <c r="AF239" t="s">
        <v>30</v>
      </c>
      <c r="AG239" t="s">
        <v>1971</v>
      </c>
      <c r="AH239" t="s">
        <v>1972</v>
      </c>
    </row>
    <row r="240" spans="1:34" outlineLevel="2" x14ac:dyDescent="0.2">
      <c r="A240" t="s">
        <v>0</v>
      </c>
      <c r="B240" t="s">
        <v>1439</v>
      </c>
      <c r="C240" t="s">
        <v>1973</v>
      </c>
      <c r="D240" t="s">
        <v>1</v>
      </c>
      <c r="E240" t="s">
        <v>2</v>
      </c>
      <c r="F240" t="s">
        <v>1431</v>
      </c>
      <c r="G240" s="2">
        <v>45462</v>
      </c>
      <c r="H240" s="2">
        <v>45462</v>
      </c>
      <c r="I240" t="s">
        <v>14</v>
      </c>
      <c r="J240" s="2">
        <v>45463</v>
      </c>
      <c r="K240" t="s">
        <v>13</v>
      </c>
      <c r="L240" t="s">
        <v>1071</v>
      </c>
      <c r="M240" t="s">
        <v>1433</v>
      </c>
      <c r="N240" t="s">
        <v>5</v>
      </c>
      <c r="O240" s="15"/>
      <c r="P240" s="16" t="s">
        <v>5</v>
      </c>
      <c r="Q240" t="s">
        <v>9</v>
      </c>
      <c r="R240" t="s">
        <v>7</v>
      </c>
      <c r="S240" s="9" t="s">
        <v>2646</v>
      </c>
      <c r="T240" t="s">
        <v>5</v>
      </c>
      <c r="U240" s="3">
        <v>-12540</v>
      </c>
      <c r="V240" t="s">
        <v>8</v>
      </c>
      <c r="W240" s="3">
        <v>-12540</v>
      </c>
      <c r="X240" t="s">
        <v>8</v>
      </c>
      <c r="Y240" s="16" t="s">
        <v>5</v>
      </c>
      <c r="Z240" s="16" t="s">
        <v>5</v>
      </c>
      <c r="AA240" s="16" t="s">
        <v>5</v>
      </c>
      <c r="AB240" s="16" t="s">
        <v>5</v>
      </c>
      <c r="AC240" t="s">
        <v>5</v>
      </c>
      <c r="AD240" t="s">
        <v>5</v>
      </c>
      <c r="AE240" t="s">
        <v>5</v>
      </c>
      <c r="AF240" t="s">
        <v>30</v>
      </c>
      <c r="AG240" t="s">
        <v>1974</v>
      </c>
      <c r="AH240" t="s">
        <v>1975</v>
      </c>
    </row>
    <row r="241" spans="1:34" outlineLevel="2" x14ac:dyDescent="0.2">
      <c r="A241" t="s">
        <v>0</v>
      </c>
      <c r="B241" t="s">
        <v>1439</v>
      </c>
      <c r="C241" t="s">
        <v>1976</v>
      </c>
      <c r="D241" t="s">
        <v>1</v>
      </c>
      <c r="E241" t="s">
        <v>2</v>
      </c>
      <c r="F241" t="s">
        <v>1431</v>
      </c>
      <c r="G241" s="2">
        <v>45462</v>
      </c>
      <c r="H241" s="2">
        <v>45462</v>
      </c>
      <c r="I241" t="s">
        <v>14</v>
      </c>
      <c r="J241" s="2">
        <v>45463</v>
      </c>
      <c r="K241" t="s">
        <v>4</v>
      </c>
      <c r="L241" t="s">
        <v>1071</v>
      </c>
      <c r="M241" t="s">
        <v>1438</v>
      </c>
      <c r="N241" t="s">
        <v>5</v>
      </c>
      <c r="O241" s="15"/>
      <c r="P241" s="16" t="s">
        <v>5</v>
      </c>
      <c r="Q241" t="s">
        <v>6</v>
      </c>
      <c r="R241" t="s">
        <v>7</v>
      </c>
      <c r="S241" s="9" t="s">
        <v>2742</v>
      </c>
      <c r="T241" t="s">
        <v>5</v>
      </c>
      <c r="U241" s="3">
        <v>12540</v>
      </c>
      <c r="V241" t="s">
        <v>8</v>
      </c>
      <c r="W241" s="3">
        <v>12540</v>
      </c>
      <c r="X241" t="s">
        <v>8</v>
      </c>
      <c r="Y241" s="16" t="s">
        <v>5</v>
      </c>
      <c r="Z241" s="16" t="s">
        <v>5</v>
      </c>
      <c r="AA241" s="16" t="s">
        <v>5</v>
      </c>
      <c r="AB241" s="16" t="s">
        <v>5</v>
      </c>
      <c r="AC241" t="s">
        <v>5</v>
      </c>
      <c r="AD241" t="s">
        <v>5</v>
      </c>
      <c r="AE241" t="s">
        <v>5</v>
      </c>
      <c r="AF241" t="s">
        <v>5</v>
      </c>
      <c r="AG241" t="s">
        <v>1977</v>
      </c>
      <c r="AH241" t="s">
        <v>1978</v>
      </c>
    </row>
    <row r="242" spans="1:34" outlineLevel="2" x14ac:dyDescent="0.2">
      <c r="A242" t="s">
        <v>0</v>
      </c>
      <c r="B242" t="s">
        <v>1439</v>
      </c>
      <c r="C242" t="s">
        <v>502</v>
      </c>
      <c r="D242" t="s">
        <v>1</v>
      </c>
      <c r="E242" t="s">
        <v>2</v>
      </c>
      <c r="F242" t="s">
        <v>1431</v>
      </c>
      <c r="G242" s="2">
        <v>45463</v>
      </c>
      <c r="H242" s="2">
        <v>45463</v>
      </c>
      <c r="I242" t="s">
        <v>14</v>
      </c>
      <c r="J242" s="2">
        <v>45464</v>
      </c>
      <c r="K242" t="s">
        <v>13</v>
      </c>
      <c r="L242" t="s">
        <v>501</v>
      </c>
      <c r="M242" t="s">
        <v>1433</v>
      </c>
      <c r="N242" t="s">
        <v>5</v>
      </c>
      <c r="O242" s="15"/>
      <c r="P242" s="16" t="s">
        <v>5</v>
      </c>
      <c r="Q242" t="s">
        <v>9</v>
      </c>
      <c r="R242" t="s">
        <v>7</v>
      </c>
      <c r="S242" s="9" t="s">
        <v>2646</v>
      </c>
      <c r="T242" t="s">
        <v>5</v>
      </c>
      <c r="U242" s="3">
        <v>-1694</v>
      </c>
      <c r="V242" t="s">
        <v>8</v>
      </c>
      <c r="W242" s="3">
        <v>-1694</v>
      </c>
      <c r="X242" t="s">
        <v>8</v>
      </c>
      <c r="Y242" s="16" t="s">
        <v>5</v>
      </c>
      <c r="Z242" s="16" t="s">
        <v>5</v>
      </c>
      <c r="AA242" s="16" t="s">
        <v>5</v>
      </c>
      <c r="AB242" s="16" t="s">
        <v>5</v>
      </c>
      <c r="AC242" t="s">
        <v>5</v>
      </c>
      <c r="AD242" t="s">
        <v>5</v>
      </c>
      <c r="AE242" t="s">
        <v>5</v>
      </c>
      <c r="AF242" t="s">
        <v>30</v>
      </c>
      <c r="AG242" t="s">
        <v>1980</v>
      </c>
      <c r="AH242" t="s">
        <v>1981</v>
      </c>
    </row>
    <row r="243" spans="1:34" outlineLevel="2" x14ac:dyDescent="0.2">
      <c r="A243" t="s">
        <v>0</v>
      </c>
      <c r="B243" t="s">
        <v>1439</v>
      </c>
      <c r="C243" t="s">
        <v>447</v>
      </c>
      <c r="D243" t="s">
        <v>1</v>
      </c>
      <c r="E243" t="s">
        <v>2</v>
      </c>
      <c r="F243" t="s">
        <v>1431</v>
      </c>
      <c r="G243" s="2">
        <v>45463</v>
      </c>
      <c r="H243" s="2">
        <v>45463</v>
      </c>
      <c r="I243" t="s">
        <v>14</v>
      </c>
      <c r="J243" s="2">
        <v>45464</v>
      </c>
      <c r="K243" t="s">
        <v>13</v>
      </c>
      <c r="L243" t="s">
        <v>446</v>
      </c>
      <c r="M243" t="s">
        <v>1433</v>
      </c>
      <c r="N243" t="s">
        <v>5</v>
      </c>
      <c r="O243" s="15"/>
      <c r="P243" s="16" t="s">
        <v>5</v>
      </c>
      <c r="Q243" t="s">
        <v>9</v>
      </c>
      <c r="R243" t="s">
        <v>7</v>
      </c>
      <c r="S243" s="9" t="s">
        <v>2646</v>
      </c>
      <c r="T243" t="s">
        <v>5</v>
      </c>
      <c r="U243" s="3">
        <v>-182327</v>
      </c>
      <c r="V243" t="s">
        <v>8</v>
      </c>
      <c r="W243" s="3">
        <v>-182327</v>
      </c>
      <c r="X243" t="s">
        <v>8</v>
      </c>
      <c r="Y243" s="16" t="s">
        <v>5</v>
      </c>
      <c r="Z243" s="16" t="s">
        <v>5</v>
      </c>
      <c r="AA243" s="16" t="s">
        <v>5</v>
      </c>
      <c r="AB243" s="16" t="s">
        <v>5</v>
      </c>
      <c r="AC243" t="s">
        <v>5</v>
      </c>
      <c r="AD243" t="s">
        <v>5</v>
      </c>
      <c r="AE243" t="s">
        <v>5</v>
      </c>
      <c r="AF243" t="s">
        <v>30</v>
      </c>
      <c r="AG243" t="s">
        <v>1982</v>
      </c>
      <c r="AH243" t="s">
        <v>1704</v>
      </c>
    </row>
    <row r="244" spans="1:34" outlineLevel="2" x14ac:dyDescent="0.2">
      <c r="A244" t="s">
        <v>0</v>
      </c>
      <c r="B244" t="s">
        <v>1439</v>
      </c>
      <c r="C244" t="s">
        <v>1038</v>
      </c>
      <c r="D244" t="s">
        <v>1</v>
      </c>
      <c r="E244" t="s">
        <v>2</v>
      </c>
      <c r="F244" t="s">
        <v>1431</v>
      </c>
      <c r="G244" s="2">
        <v>45463</v>
      </c>
      <c r="H244" s="2">
        <v>45463</v>
      </c>
      <c r="I244" t="s">
        <v>14</v>
      </c>
      <c r="J244" s="2">
        <v>45464</v>
      </c>
      <c r="K244" t="s">
        <v>13</v>
      </c>
      <c r="L244" t="s">
        <v>1037</v>
      </c>
      <c r="M244" t="s">
        <v>1433</v>
      </c>
      <c r="N244" t="s">
        <v>5</v>
      </c>
      <c r="O244" s="15"/>
      <c r="P244" s="16" t="s">
        <v>5</v>
      </c>
      <c r="Q244" t="s">
        <v>9</v>
      </c>
      <c r="R244" t="s">
        <v>7</v>
      </c>
      <c r="S244" s="9" t="s">
        <v>2646</v>
      </c>
      <c r="T244" t="s">
        <v>5</v>
      </c>
      <c r="U244" s="3">
        <v>-6337.98</v>
      </c>
      <c r="V244" t="s">
        <v>8</v>
      </c>
      <c r="W244" s="3">
        <v>-6337.98</v>
      </c>
      <c r="X244" t="s">
        <v>8</v>
      </c>
      <c r="Y244" s="16" t="s">
        <v>5</v>
      </c>
      <c r="Z244" s="16" t="s">
        <v>5</v>
      </c>
      <c r="AA244" s="16" t="s">
        <v>5</v>
      </c>
      <c r="AB244" s="16" t="s">
        <v>5</v>
      </c>
      <c r="AC244" t="s">
        <v>5</v>
      </c>
      <c r="AD244" t="s">
        <v>5</v>
      </c>
      <c r="AE244" t="s">
        <v>5</v>
      </c>
      <c r="AF244" t="s">
        <v>30</v>
      </c>
      <c r="AG244" t="s">
        <v>1983</v>
      </c>
      <c r="AH244" t="s">
        <v>1984</v>
      </c>
    </row>
    <row r="245" spans="1:34" outlineLevel="2" x14ac:dyDescent="0.2">
      <c r="A245" t="s">
        <v>0</v>
      </c>
      <c r="B245" t="s">
        <v>1439</v>
      </c>
      <c r="C245" t="s">
        <v>1985</v>
      </c>
      <c r="D245" t="s">
        <v>1</v>
      </c>
      <c r="E245" t="s">
        <v>2</v>
      </c>
      <c r="F245" t="s">
        <v>1431</v>
      </c>
      <c r="G245" s="2">
        <v>45464</v>
      </c>
      <c r="H245" s="2">
        <v>45464</v>
      </c>
      <c r="I245" t="s">
        <v>14</v>
      </c>
      <c r="J245" s="2">
        <v>45467</v>
      </c>
      <c r="K245" t="s">
        <v>4</v>
      </c>
      <c r="L245" t="s">
        <v>1986</v>
      </c>
      <c r="M245" t="s">
        <v>1438</v>
      </c>
      <c r="N245" t="s">
        <v>5</v>
      </c>
      <c r="O245" s="15"/>
      <c r="P245" s="16" t="s">
        <v>5</v>
      </c>
      <c r="Q245" t="s">
        <v>6</v>
      </c>
      <c r="R245" t="s">
        <v>7</v>
      </c>
      <c r="S245" s="9" t="s">
        <v>2742</v>
      </c>
      <c r="T245" t="s">
        <v>5</v>
      </c>
      <c r="U245" s="3">
        <v>1000000</v>
      </c>
      <c r="V245" t="s">
        <v>8</v>
      </c>
      <c r="W245" s="3">
        <v>1000000</v>
      </c>
      <c r="X245" t="s">
        <v>8</v>
      </c>
      <c r="Y245" s="16" t="s">
        <v>5</v>
      </c>
      <c r="Z245" s="16" t="s">
        <v>5</v>
      </c>
      <c r="AA245" s="16" t="s">
        <v>5</v>
      </c>
      <c r="AB245" s="16" t="s">
        <v>5</v>
      </c>
      <c r="AC245" t="s">
        <v>5</v>
      </c>
      <c r="AD245" t="s">
        <v>5</v>
      </c>
      <c r="AE245" t="s">
        <v>5</v>
      </c>
      <c r="AF245" t="s">
        <v>5</v>
      </c>
      <c r="AG245" t="s">
        <v>1987</v>
      </c>
      <c r="AH245" t="s">
        <v>1441</v>
      </c>
    </row>
    <row r="246" spans="1:34" outlineLevel="2" x14ac:dyDescent="0.2">
      <c r="A246" t="s">
        <v>0</v>
      </c>
      <c r="B246" t="s">
        <v>1439</v>
      </c>
      <c r="C246" t="s">
        <v>1988</v>
      </c>
      <c r="D246" t="s">
        <v>1</v>
      </c>
      <c r="E246" t="s">
        <v>2</v>
      </c>
      <c r="F246" t="s">
        <v>1431</v>
      </c>
      <c r="G246" s="2">
        <v>45464</v>
      </c>
      <c r="H246" s="2">
        <v>45464</v>
      </c>
      <c r="I246" t="s">
        <v>14</v>
      </c>
      <c r="J246" s="2">
        <v>45467</v>
      </c>
      <c r="K246" t="s">
        <v>4</v>
      </c>
      <c r="L246" t="s">
        <v>1986</v>
      </c>
      <c r="M246" t="s">
        <v>1438</v>
      </c>
      <c r="N246" t="s">
        <v>5</v>
      </c>
      <c r="O246" s="15"/>
      <c r="P246" s="16" t="s">
        <v>5</v>
      </c>
      <c r="Q246" t="s">
        <v>6</v>
      </c>
      <c r="R246" t="s">
        <v>7</v>
      </c>
      <c r="S246" s="9" t="s">
        <v>2742</v>
      </c>
      <c r="T246" t="s">
        <v>5</v>
      </c>
      <c r="U246" s="3">
        <v>2000000</v>
      </c>
      <c r="V246" t="s">
        <v>8</v>
      </c>
      <c r="W246" s="3">
        <v>2000000</v>
      </c>
      <c r="X246" t="s">
        <v>8</v>
      </c>
      <c r="Y246" s="16" t="s">
        <v>5</v>
      </c>
      <c r="Z246" s="16" t="s">
        <v>5</v>
      </c>
      <c r="AA246" s="16" t="s">
        <v>5</v>
      </c>
      <c r="AB246" s="16" t="s">
        <v>5</v>
      </c>
      <c r="AC246" t="s">
        <v>5</v>
      </c>
      <c r="AD246" t="s">
        <v>5</v>
      </c>
      <c r="AE246" t="s">
        <v>5</v>
      </c>
      <c r="AF246" t="s">
        <v>5</v>
      </c>
      <c r="AG246" t="s">
        <v>1989</v>
      </c>
      <c r="AH246" t="s">
        <v>1441</v>
      </c>
    </row>
    <row r="247" spans="1:34" outlineLevel="2" x14ac:dyDescent="0.2">
      <c r="A247" t="s">
        <v>0</v>
      </c>
      <c r="B247" t="s">
        <v>1439</v>
      </c>
      <c r="C247" t="s">
        <v>868</v>
      </c>
      <c r="D247" t="s">
        <v>1</v>
      </c>
      <c r="E247" t="s">
        <v>2</v>
      </c>
      <c r="F247" t="s">
        <v>1431</v>
      </c>
      <c r="G247" s="2">
        <v>45464</v>
      </c>
      <c r="H247" s="2">
        <v>45464</v>
      </c>
      <c r="I247" t="s">
        <v>14</v>
      </c>
      <c r="J247" s="2">
        <v>45467</v>
      </c>
      <c r="K247" t="s">
        <v>4</v>
      </c>
      <c r="L247" t="s">
        <v>867</v>
      </c>
      <c r="M247" t="s">
        <v>1433</v>
      </c>
      <c r="N247" t="s">
        <v>5</v>
      </c>
      <c r="O247" s="15"/>
      <c r="P247" s="16" t="s">
        <v>5</v>
      </c>
      <c r="Q247" t="s">
        <v>9</v>
      </c>
      <c r="R247" t="s">
        <v>7</v>
      </c>
      <c r="S247" s="9" t="s">
        <v>2646</v>
      </c>
      <c r="T247" t="s">
        <v>5</v>
      </c>
      <c r="U247" s="3">
        <v>-150000</v>
      </c>
      <c r="V247" t="s">
        <v>8</v>
      </c>
      <c r="W247" s="3">
        <v>-150000</v>
      </c>
      <c r="X247" t="s">
        <v>8</v>
      </c>
      <c r="Y247" s="16" t="s">
        <v>5</v>
      </c>
      <c r="Z247" s="16" t="s">
        <v>5</v>
      </c>
      <c r="AA247" s="16" t="s">
        <v>5</v>
      </c>
      <c r="AB247" s="16" t="s">
        <v>5</v>
      </c>
      <c r="AC247" t="s">
        <v>5</v>
      </c>
      <c r="AD247" t="s">
        <v>5</v>
      </c>
      <c r="AE247" t="s">
        <v>5</v>
      </c>
      <c r="AF247" t="s">
        <v>5</v>
      </c>
      <c r="AG247" t="s">
        <v>1990</v>
      </c>
      <c r="AH247" t="s">
        <v>1991</v>
      </c>
    </row>
    <row r="248" spans="1:34" outlineLevel="2" x14ac:dyDescent="0.2">
      <c r="A248" t="s">
        <v>0</v>
      </c>
      <c r="B248" t="s">
        <v>1439</v>
      </c>
      <c r="C248" t="s">
        <v>76</v>
      </c>
      <c r="D248" t="s">
        <v>1</v>
      </c>
      <c r="E248" t="s">
        <v>2</v>
      </c>
      <c r="F248" t="s">
        <v>1431</v>
      </c>
      <c r="G248" s="2">
        <v>45464</v>
      </c>
      <c r="H248" s="2">
        <v>45464</v>
      </c>
      <c r="I248" t="s">
        <v>14</v>
      </c>
      <c r="J248" s="2">
        <v>45467</v>
      </c>
      <c r="K248" t="s">
        <v>4</v>
      </c>
      <c r="L248" t="s">
        <v>56</v>
      </c>
      <c r="M248" t="s">
        <v>1433</v>
      </c>
      <c r="N248" t="s">
        <v>5</v>
      </c>
      <c r="O248" s="15"/>
      <c r="P248" s="16" t="s">
        <v>5</v>
      </c>
      <c r="Q248" t="s">
        <v>9</v>
      </c>
      <c r="R248" t="s">
        <v>7</v>
      </c>
      <c r="S248" s="9" t="s">
        <v>2646</v>
      </c>
      <c r="T248" t="s">
        <v>5</v>
      </c>
      <c r="U248" s="3">
        <v>-2767.6</v>
      </c>
      <c r="V248" t="s">
        <v>8</v>
      </c>
      <c r="W248" s="3">
        <v>-2767.6</v>
      </c>
      <c r="X248" t="s">
        <v>8</v>
      </c>
      <c r="Y248" s="16" t="s">
        <v>5</v>
      </c>
      <c r="Z248" s="16" t="s">
        <v>5</v>
      </c>
      <c r="AA248" s="16" t="s">
        <v>5</v>
      </c>
      <c r="AB248" s="16" t="s">
        <v>5</v>
      </c>
      <c r="AC248" t="s">
        <v>5</v>
      </c>
      <c r="AD248" t="s">
        <v>5</v>
      </c>
      <c r="AE248" t="s">
        <v>5</v>
      </c>
      <c r="AF248" t="s">
        <v>30</v>
      </c>
      <c r="AG248" t="s">
        <v>1992</v>
      </c>
      <c r="AH248" t="s">
        <v>1993</v>
      </c>
    </row>
    <row r="249" spans="1:34" outlineLevel="2" x14ac:dyDescent="0.2">
      <c r="A249" t="s">
        <v>0</v>
      </c>
      <c r="B249" t="s">
        <v>1439</v>
      </c>
      <c r="C249" t="s">
        <v>1072</v>
      </c>
      <c r="D249" t="s">
        <v>1</v>
      </c>
      <c r="E249" t="s">
        <v>2</v>
      </c>
      <c r="F249" t="s">
        <v>1431</v>
      </c>
      <c r="G249" s="2">
        <v>45464</v>
      </c>
      <c r="H249" s="2">
        <v>45464</v>
      </c>
      <c r="I249" t="s">
        <v>14</v>
      </c>
      <c r="J249" s="2">
        <v>45467</v>
      </c>
      <c r="K249" t="s">
        <v>4</v>
      </c>
      <c r="L249" t="s">
        <v>1071</v>
      </c>
      <c r="M249" t="s">
        <v>1433</v>
      </c>
      <c r="N249" t="s">
        <v>5</v>
      </c>
      <c r="O249" s="15"/>
      <c r="P249" s="16" t="s">
        <v>5</v>
      </c>
      <c r="Q249" t="s">
        <v>9</v>
      </c>
      <c r="R249" t="s">
        <v>7</v>
      </c>
      <c r="S249" s="9" t="s">
        <v>2646</v>
      </c>
      <c r="T249" t="s">
        <v>5</v>
      </c>
      <c r="U249" s="3">
        <v>-12540</v>
      </c>
      <c r="V249" t="s">
        <v>8</v>
      </c>
      <c r="W249" s="3">
        <v>-12540</v>
      </c>
      <c r="X249" t="s">
        <v>8</v>
      </c>
      <c r="Y249" s="16" t="s">
        <v>5</v>
      </c>
      <c r="Z249" s="16" t="s">
        <v>5</v>
      </c>
      <c r="AA249" s="16" t="s">
        <v>5</v>
      </c>
      <c r="AB249" s="16" t="s">
        <v>5</v>
      </c>
      <c r="AC249" t="s">
        <v>5</v>
      </c>
      <c r="AD249" t="s">
        <v>5</v>
      </c>
      <c r="AE249" t="s">
        <v>5</v>
      </c>
      <c r="AF249" t="s">
        <v>30</v>
      </c>
      <c r="AG249" t="s">
        <v>1994</v>
      </c>
      <c r="AH249" t="s">
        <v>1995</v>
      </c>
    </row>
    <row r="250" spans="1:34" outlineLevel="2" x14ac:dyDescent="0.2">
      <c r="A250" t="s">
        <v>0</v>
      </c>
      <c r="B250" t="s">
        <v>1439</v>
      </c>
      <c r="C250" t="s">
        <v>1080</v>
      </c>
      <c r="D250" t="s">
        <v>1</v>
      </c>
      <c r="E250" t="s">
        <v>2</v>
      </c>
      <c r="F250" t="s">
        <v>1431</v>
      </c>
      <c r="G250" s="2">
        <v>45464</v>
      </c>
      <c r="H250" s="2">
        <v>45464</v>
      </c>
      <c r="I250" t="s">
        <v>14</v>
      </c>
      <c r="J250" s="2">
        <v>45467</v>
      </c>
      <c r="K250" t="s">
        <v>4</v>
      </c>
      <c r="L250" t="s">
        <v>16</v>
      </c>
      <c r="M250" t="s">
        <v>1433</v>
      </c>
      <c r="N250" t="s">
        <v>5</v>
      </c>
      <c r="O250" s="15"/>
      <c r="P250" s="16" t="s">
        <v>5</v>
      </c>
      <c r="Q250" t="s">
        <v>9</v>
      </c>
      <c r="R250" t="s">
        <v>7</v>
      </c>
      <c r="S250" s="9" t="s">
        <v>2646</v>
      </c>
      <c r="T250" t="s">
        <v>5</v>
      </c>
      <c r="U250" s="3">
        <v>-15000</v>
      </c>
      <c r="V250" t="s">
        <v>8</v>
      </c>
      <c r="W250" s="3">
        <v>-15000</v>
      </c>
      <c r="X250" t="s">
        <v>8</v>
      </c>
      <c r="Y250" s="16" t="s">
        <v>5</v>
      </c>
      <c r="Z250" s="16" t="s">
        <v>5</v>
      </c>
      <c r="AA250" s="16" t="s">
        <v>5</v>
      </c>
      <c r="AB250" s="16" t="s">
        <v>5</v>
      </c>
      <c r="AC250" t="s">
        <v>5</v>
      </c>
      <c r="AD250" t="s">
        <v>5</v>
      </c>
      <c r="AE250" t="s">
        <v>5</v>
      </c>
      <c r="AF250" t="s">
        <v>138</v>
      </c>
      <c r="AG250" t="s">
        <v>1996</v>
      </c>
      <c r="AH250" t="s">
        <v>1997</v>
      </c>
    </row>
    <row r="251" spans="1:34" outlineLevel="2" x14ac:dyDescent="0.2">
      <c r="A251" t="s">
        <v>0</v>
      </c>
      <c r="B251" t="s">
        <v>1439</v>
      </c>
      <c r="C251" t="s">
        <v>1084</v>
      </c>
      <c r="D251" t="s">
        <v>1</v>
      </c>
      <c r="E251" t="s">
        <v>2</v>
      </c>
      <c r="F251" t="s">
        <v>1431</v>
      </c>
      <c r="G251" s="2">
        <v>45464</v>
      </c>
      <c r="H251" s="2">
        <v>45464</v>
      </c>
      <c r="I251" t="s">
        <v>14</v>
      </c>
      <c r="J251" s="2">
        <v>45467</v>
      </c>
      <c r="K251" t="s">
        <v>4</v>
      </c>
      <c r="L251" t="s">
        <v>1083</v>
      </c>
      <c r="M251" t="s">
        <v>1433</v>
      </c>
      <c r="N251" t="s">
        <v>5</v>
      </c>
      <c r="O251" s="15"/>
      <c r="P251" s="16" t="s">
        <v>5</v>
      </c>
      <c r="Q251" t="s">
        <v>9</v>
      </c>
      <c r="R251" t="s">
        <v>7</v>
      </c>
      <c r="S251" s="9" t="s">
        <v>2646</v>
      </c>
      <c r="T251" t="s">
        <v>5</v>
      </c>
      <c r="U251" s="3">
        <v>-20000</v>
      </c>
      <c r="V251" t="s">
        <v>8</v>
      </c>
      <c r="W251" s="3">
        <v>-20000</v>
      </c>
      <c r="X251" t="s">
        <v>8</v>
      </c>
      <c r="Y251" s="16" t="s">
        <v>5</v>
      </c>
      <c r="Z251" s="16" t="s">
        <v>5</v>
      </c>
      <c r="AA251" s="16" t="s">
        <v>5</v>
      </c>
      <c r="AB251" s="16" t="s">
        <v>5</v>
      </c>
      <c r="AC251" t="s">
        <v>5</v>
      </c>
      <c r="AD251" t="s">
        <v>5</v>
      </c>
      <c r="AE251" t="s">
        <v>5</v>
      </c>
      <c r="AF251" t="s">
        <v>30</v>
      </c>
      <c r="AG251" t="s">
        <v>1998</v>
      </c>
      <c r="AH251" t="s">
        <v>1999</v>
      </c>
    </row>
    <row r="252" spans="1:34" outlineLevel="2" x14ac:dyDescent="0.2">
      <c r="A252" t="s">
        <v>0</v>
      </c>
      <c r="B252" t="s">
        <v>1439</v>
      </c>
      <c r="C252" t="s">
        <v>1100</v>
      </c>
      <c r="D252" t="s">
        <v>1</v>
      </c>
      <c r="E252" t="s">
        <v>2</v>
      </c>
      <c r="F252" t="s">
        <v>1431</v>
      </c>
      <c r="G252" s="2">
        <v>45464</v>
      </c>
      <c r="H252" s="2">
        <v>45464</v>
      </c>
      <c r="I252" t="s">
        <v>14</v>
      </c>
      <c r="J252" s="2">
        <v>45467</v>
      </c>
      <c r="K252" t="s">
        <v>4</v>
      </c>
      <c r="L252" t="s">
        <v>1017</v>
      </c>
      <c r="M252" t="s">
        <v>1433</v>
      </c>
      <c r="N252" t="s">
        <v>5</v>
      </c>
      <c r="O252" s="15"/>
      <c r="P252" s="16" t="s">
        <v>5</v>
      </c>
      <c r="Q252" t="s">
        <v>9</v>
      </c>
      <c r="R252" t="s">
        <v>7</v>
      </c>
      <c r="S252" s="9" t="s">
        <v>2646</v>
      </c>
      <c r="T252" t="s">
        <v>5</v>
      </c>
      <c r="U252" s="3">
        <v>-100901.3</v>
      </c>
      <c r="V252" t="s">
        <v>8</v>
      </c>
      <c r="W252" s="3">
        <v>-100901.3</v>
      </c>
      <c r="X252" t="s">
        <v>8</v>
      </c>
      <c r="Y252" s="16" t="s">
        <v>5</v>
      </c>
      <c r="Z252" s="16" t="s">
        <v>5</v>
      </c>
      <c r="AA252" s="16" t="s">
        <v>5</v>
      </c>
      <c r="AB252" s="16" t="s">
        <v>5</v>
      </c>
      <c r="AC252" t="s">
        <v>5</v>
      </c>
      <c r="AD252" t="s">
        <v>5</v>
      </c>
      <c r="AE252" t="s">
        <v>5</v>
      </c>
      <c r="AF252" t="s">
        <v>30</v>
      </c>
      <c r="AG252" t="s">
        <v>2000</v>
      </c>
      <c r="AH252" t="s">
        <v>2001</v>
      </c>
    </row>
    <row r="253" spans="1:34" outlineLevel="2" x14ac:dyDescent="0.2">
      <c r="A253" t="s">
        <v>0</v>
      </c>
      <c r="B253" t="s">
        <v>1439</v>
      </c>
      <c r="C253" t="s">
        <v>939</v>
      </c>
      <c r="D253" t="s">
        <v>1</v>
      </c>
      <c r="E253" t="s">
        <v>2</v>
      </c>
      <c r="F253" t="s">
        <v>1431</v>
      </c>
      <c r="G253" s="2">
        <v>45464</v>
      </c>
      <c r="H253" s="2">
        <v>45464</v>
      </c>
      <c r="I253" t="s">
        <v>14</v>
      </c>
      <c r="J253" s="2">
        <v>45467</v>
      </c>
      <c r="K253" t="s">
        <v>4</v>
      </c>
      <c r="L253" t="s">
        <v>938</v>
      </c>
      <c r="M253" t="s">
        <v>1433</v>
      </c>
      <c r="N253" t="s">
        <v>5</v>
      </c>
      <c r="O253" s="15"/>
      <c r="P253" s="16" t="s">
        <v>5</v>
      </c>
      <c r="Q253" t="s">
        <v>9</v>
      </c>
      <c r="R253" t="s">
        <v>7</v>
      </c>
      <c r="S253" s="9" t="s">
        <v>2646</v>
      </c>
      <c r="T253" t="s">
        <v>5</v>
      </c>
      <c r="U253" s="3">
        <v>-1209999.95</v>
      </c>
      <c r="V253" t="s">
        <v>8</v>
      </c>
      <c r="W253" s="3">
        <v>-1209999.95</v>
      </c>
      <c r="X253" t="s">
        <v>8</v>
      </c>
      <c r="Y253" s="16" t="s">
        <v>5</v>
      </c>
      <c r="Z253" s="16" t="s">
        <v>5</v>
      </c>
      <c r="AA253" s="16" t="s">
        <v>5</v>
      </c>
      <c r="AB253" s="16" t="s">
        <v>5</v>
      </c>
      <c r="AC253" t="s">
        <v>5</v>
      </c>
      <c r="AD253" t="s">
        <v>5</v>
      </c>
      <c r="AE253" t="s">
        <v>5</v>
      </c>
      <c r="AF253" t="s">
        <v>138</v>
      </c>
      <c r="AG253" t="s">
        <v>2002</v>
      </c>
      <c r="AH253" t="s">
        <v>2003</v>
      </c>
    </row>
    <row r="254" spans="1:34" outlineLevel="2" x14ac:dyDescent="0.2">
      <c r="A254" t="s">
        <v>0</v>
      </c>
      <c r="B254" t="s">
        <v>1439</v>
      </c>
      <c r="C254" t="s">
        <v>978</v>
      </c>
      <c r="D254" t="s">
        <v>1</v>
      </c>
      <c r="E254" t="s">
        <v>2</v>
      </c>
      <c r="F254" t="s">
        <v>1431</v>
      </c>
      <c r="G254" s="2">
        <v>45467</v>
      </c>
      <c r="H254" s="2">
        <v>45467</v>
      </c>
      <c r="I254" t="s">
        <v>14</v>
      </c>
      <c r="J254" s="2">
        <v>45468</v>
      </c>
      <c r="K254" t="s">
        <v>4</v>
      </c>
      <c r="L254" t="s">
        <v>977</v>
      </c>
      <c r="M254" t="s">
        <v>1433</v>
      </c>
      <c r="N254" t="s">
        <v>5</v>
      </c>
      <c r="O254" s="15"/>
      <c r="P254" s="16" t="s">
        <v>5</v>
      </c>
      <c r="Q254" t="s">
        <v>9</v>
      </c>
      <c r="R254" t="s">
        <v>7</v>
      </c>
      <c r="S254" s="9" t="s">
        <v>2646</v>
      </c>
      <c r="T254" t="s">
        <v>5</v>
      </c>
      <c r="U254" s="3">
        <v>-90300</v>
      </c>
      <c r="V254" t="s">
        <v>8</v>
      </c>
      <c r="W254" s="3">
        <v>-90300</v>
      </c>
      <c r="X254" t="s">
        <v>8</v>
      </c>
      <c r="Y254" s="16" t="s">
        <v>5</v>
      </c>
      <c r="Z254" s="16" t="s">
        <v>5</v>
      </c>
      <c r="AA254" s="16" t="s">
        <v>5</v>
      </c>
      <c r="AB254" s="16" t="s">
        <v>5</v>
      </c>
      <c r="AC254" t="s">
        <v>5</v>
      </c>
      <c r="AD254" t="s">
        <v>5</v>
      </c>
      <c r="AE254" t="s">
        <v>5</v>
      </c>
      <c r="AF254" t="s">
        <v>5</v>
      </c>
      <c r="AG254" t="s">
        <v>2008</v>
      </c>
      <c r="AH254" t="s">
        <v>2009</v>
      </c>
    </row>
    <row r="255" spans="1:34" outlineLevel="2" x14ac:dyDescent="0.2">
      <c r="A255" t="s">
        <v>0</v>
      </c>
      <c r="B255" t="s">
        <v>1439</v>
      </c>
      <c r="C255" t="s">
        <v>1067</v>
      </c>
      <c r="D255" t="s">
        <v>1</v>
      </c>
      <c r="E255" t="s">
        <v>2</v>
      </c>
      <c r="F255" t="s">
        <v>1431</v>
      </c>
      <c r="G255" s="2">
        <v>45467</v>
      </c>
      <c r="H255" s="2">
        <v>45467</v>
      </c>
      <c r="I255" t="s">
        <v>14</v>
      </c>
      <c r="J255" s="2">
        <v>45468</v>
      </c>
      <c r="K255" t="s">
        <v>4</v>
      </c>
      <c r="L255" t="s">
        <v>2010</v>
      </c>
      <c r="M255" t="s">
        <v>1433</v>
      </c>
      <c r="N255" t="s">
        <v>5</v>
      </c>
      <c r="O255" s="15"/>
      <c r="P255" s="16" t="s">
        <v>5</v>
      </c>
      <c r="Q255" t="s">
        <v>9</v>
      </c>
      <c r="R255" t="s">
        <v>7</v>
      </c>
      <c r="S255" s="9" t="s">
        <v>2646</v>
      </c>
      <c r="T255" t="s">
        <v>5</v>
      </c>
      <c r="U255" s="3">
        <v>-6050</v>
      </c>
      <c r="V255" t="s">
        <v>8</v>
      </c>
      <c r="W255" s="3">
        <v>-6050</v>
      </c>
      <c r="X255" t="s">
        <v>8</v>
      </c>
      <c r="Y255" s="16" t="s">
        <v>5</v>
      </c>
      <c r="Z255" s="16" t="s">
        <v>5</v>
      </c>
      <c r="AA255" s="16" t="s">
        <v>5</v>
      </c>
      <c r="AB255" s="16" t="s">
        <v>5</v>
      </c>
      <c r="AC255" t="s">
        <v>5</v>
      </c>
      <c r="AD255" t="s">
        <v>5</v>
      </c>
      <c r="AE255" t="s">
        <v>5</v>
      </c>
      <c r="AF255" t="s">
        <v>30</v>
      </c>
      <c r="AG255" t="s">
        <v>2011</v>
      </c>
      <c r="AH255" t="s">
        <v>2012</v>
      </c>
    </row>
    <row r="256" spans="1:34" outlineLevel="2" x14ac:dyDescent="0.2">
      <c r="A256" t="s">
        <v>0</v>
      </c>
      <c r="B256" t="s">
        <v>1439</v>
      </c>
      <c r="C256" t="s">
        <v>1050</v>
      </c>
      <c r="D256" t="s">
        <v>1</v>
      </c>
      <c r="E256" t="s">
        <v>2</v>
      </c>
      <c r="F256" t="s">
        <v>1431</v>
      </c>
      <c r="G256" s="2">
        <v>45467</v>
      </c>
      <c r="H256" s="2">
        <v>45467</v>
      </c>
      <c r="I256" t="s">
        <v>14</v>
      </c>
      <c r="J256" s="2">
        <v>45468</v>
      </c>
      <c r="K256" t="s">
        <v>4</v>
      </c>
      <c r="L256" t="s">
        <v>1049</v>
      </c>
      <c r="M256" t="s">
        <v>1433</v>
      </c>
      <c r="N256" t="s">
        <v>5</v>
      </c>
      <c r="O256" s="15"/>
      <c r="P256" s="16" t="s">
        <v>5</v>
      </c>
      <c r="Q256" t="s">
        <v>9</v>
      </c>
      <c r="R256" t="s">
        <v>7</v>
      </c>
      <c r="S256" s="9" t="s">
        <v>2646</v>
      </c>
      <c r="T256" t="s">
        <v>5</v>
      </c>
      <c r="U256" s="3">
        <v>-134310</v>
      </c>
      <c r="V256" t="s">
        <v>8</v>
      </c>
      <c r="W256" s="3">
        <v>-134310</v>
      </c>
      <c r="X256" t="s">
        <v>8</v>
      </c>
      <c r="Y256" s="16" t="s">
        <v>5</v>
      </c>
      <c r="Z256" s="16" t="s">
        <v>5</v>
      </c>
      <c r="AA256" s="16" t="s">
        <v>5</v>
      </c>
      <c r="AB256" s="16" t="s">
        <v>5</v>
      </c>
      <c r="AC256" t="s">
        <v>5</v>
      </c>
      <c r="AD256" t="s">
        <v>5</v>
      </c>
      <c r="AE256" t="s">
        <v>5</v>
      </c>
      <c r="AF256" t="s">
        <v>138</v>
      </c>
      <c r="AG256" t="s">
        <v>2013</v>
      </c>
      <c r="AH256" t="s">
        <v>2014</v>
      </c>
    </row>
    <row r="257" spans="1:34" outlineLevel="2" x14ac:dyDescent="0.2">
      <c r="A257" t="s">
        <v>0</v>
      </c>
      <c r="B257" t="s">
        <v>1439</v>
      </c>
      <c r="C257" t="s">
        <v>585</v>
      </c>
      <c r="D257" t="s">
        <v>1</v>
      </c>
      <c r="E257" t="s">
        <v>2</v>
      </c>
      <c r="F257" t="s">
        <v>1431</v>
      </c>
      <c r="G257" s="2">
        <v>45468</v>
      </c>
      <c r="H257" s="2">
        <v>45468</v>
      </c>
      <c r="I257" t="s">
        <v>14</v>
      </c>
      <c r="J257" s="2">
        <v>45470</v>
      </c>
      <c r="K257" t="s">
        <v>4</v>
      </c>
      <c r="L257" t="s">
        <v>584</v>
      </c>
      <c r="M257" t="s">
        <v>1433</v>
      </c>
      <c r="N257" t="s">
        <v>5</v>
      </c>
      <c r="O257" s="15"/>
      <c r="P257" s="16" t="s">
        <v>5</v>
      </c>
      <c r="Q257" t="s">
        <v>9</v>
      </c>
      <c r="R257" t="s">
        <v>7</v>
      </c>
      <c r="S257" s="9" t="s">
        <v>2646</v>
      </c>
      <c r="T257" t="s">
        <v>5</v>
      </c>
      <c r="U257" s="3">
        <v>-5397</v>
      </c>
      <c r="V257" t="s">
        <v>8</v>
      </c>
      <c r="W257" s="3">
        <v>-5397</v>
      </c>
      <c r="X257" t="s">
        <v>8</v>
      </c>
      <c r="Y257" s="16" t="s">
        <v>5</v>
      </c>
      <c r="Z257" s="16" t="s">
        <v>5</v>
      </c>
      <c r="AA257" s="16" t="s">
        <v>5</v>
      </c>
      <c r="AB257" s="16" t="s">
        <v>5</v>
      </c>
      <c r="AC257" t="s">
        <v>5</v>
      </c>
      <c r="AD257" t="s">
        <v>5</v>
      </c>
      <c r="AE257" t="s">
        <v>5</v>
      </c>
      <c r="AF257" t="s">
        <v>30</v>
      </c>
      <c r="AG257" t="s">
        <v>2015</v>
      </c>
      <c r="AH257" t="s">
        <v>2016</v>
      </c>
    </row>
    <row r="258" spans="1:34" outlineLevel="2" x14ac:dyDescent="0.2">
      <c r="A258" t="s">
        <v>0</v>
      </c>
      <c r="B258" t="s">
        <v>1439</v>
      </c>
      <c r="C258" t="s">
        <v>958</v>
      </c>
      <c r="D258" t="s">
        <v>1</v>
      </c>
      <c r="E258" t="s">
        <v>2</v>
      </c>
      <c r="F258" t="s">
        <v>1431</v>
      </c>
      <c r="G258" s="2">
        <v>45468</v>
      </c>
      <c r="H258" s="2">
        <v>45468</v>
      </c>
      <c r="I258" t="s">
        <v>14</v>
      </c>
      <c r="J258" s="2">
        <v>45470</v>
      </c>
      <c r="K258" t="s">
        <v>4</v>
      </c>
      <c r="L258" t="s">
        <v>957</v>
      </c>
      <c r="M258" t="s">
        <v>1433</v>
      </c>
      <c r="N258" t="s">
        <v>5</v>
      </c>
      <c r="O258" s="15"/>
      <c r="P258" s="16" t="s">
        <v>5</v>
      </c>
      <c r="Q258" t="s">
        <v>9</v>
      </c>
      <c r="R258" t="s">
        <v>7</v>
      </c>
      <c r="S258" s="9" t="s">
        <v>2646</v>
      </c>
      <c r="T258" t="s">
        <v>5</v>
      </c>
      <c r="U258" s="3">
        <v>-184701</v>
      </c>
      <c r="V258" t="s">
        <v>8</v>
      </c>
      <c r="W258" s="3">
        <v>-184701</v>
      </c>
      <c r="X258" t="s">
        <v>8</v>
      </c>
      <c r="Y258" s="16" t="s">
        <v>5</v>
      </c>
      <c r="Z258" s="16" t="s">
        <v>5</v>
      </c>
      <c r="AA258" s="16" t="s">
        <v>5</v>
      </c>
      <c r="AB258" s="16" t="s">
        <v>5</v>
      </c>
      <c r="AC258" t="s">
        <v>5</v>
      </c>
      <c r="AD258" t="s">
        <v>5</v>
      </c>
      <c r="AE258" t="s">
        <v>5</v>
      </c>
      <c r="AF258" t="s">
        <v>138</v>
      </c>
      <c r="AG258" t="s">
        <v>2017</v>
      </c>
      <c r="AH258" t="s">
        <v>1809</v>
      </c>
    </row>
    <row r="259" spans="1:34" outlineLevel="2" x14ac:dyDescent="0.2">
      <c r="A259" t="s">
        <v>0</v>
      </c>
      <c r="B259" t="s">
        <v>1439</v>
      </c>
      <c r="C259" t="s">
        <v>1063</v>
      </c>
      <c r="D259" t="s">
        <v>1</v>
      </c>
      <c r="E259" t="s">
        <v>2</v>
      </c>
      <c r="F259" t="s">
        <v>1431</v>
      </c>
      <c r="G259" s="2">
        <v>45468</v>
      </c>
      <c r="H259" s="2">
        <v>45468</v>
      </c>
      <c r="I259" t="s">
        <v>14</v>
      </c>
      <c r="J259" s="2">
        <v>45470</v>
      </c>
      <c r="K259" t="s">
        <v>4</v>
      </c>
      <c r="L259" t="s">
        <v>1062</v>
      </c>
      <c r="M259" t="s">
        <v>1433</v>
      </c>
      <c r="N259" t="s">
        <v>5</v>
      </c>
      <c r="O259" s="15"/>
      <c r="P259" s="16" t="s">
        <v>5</v>
      </c>
      <c r="Q259" t="s">
        <v>9</v>
      </c>
      <c r="R259" t="s">
        <v>7</v>
      </c>
      <c r="S259" s="9" t="s">
        <v>2646</v>
      </c>
      <c r="T259" t="s">
        <v>5</v>
      </c>
      <c r="U259" s="3">
        <v>-80223</v>
      </c>
      <c r="V259" t="s">
        <v>8</v>
      </c>
      <c r="W259" s="3">
        <v>-80223</v>
      </c>
      <c r="X259" t="s">
        <v>8</v>
      </c>
      <c r="Y259" s="16" t="s">
        <v>5</v>
      </c>
      <c r="Z259" s="16" t="s">
        <v>5</v>
      </c>
      <c r="AA259" s="16" t="s">
        <v>5</v>
      </c>
      <c r="AB259" s="16" t="s">
        <v>5</v>
      </c>
      <c r="AC259" t="s">
        <v>5</v>
      </c>
      <c r="AD259" t="s">
        <v>5</v>
      </c>
      <c r="AE259" t="s">
        <v>5</v>
      </c>
      <c r="AF259" t="s">
        <v>138</v>
      </c>
      <c r="AG259" t="s">
        <v>2018</v>
      </c>
      <c r="AH259" t="s">
        <v>2019</v>
      </c>
    </row>
    <row r="260" spans="1:34" outlineLevel="2" x14ac:dyDescent="0.2">
      <c r="A260" t="s">
        <v>0</v>
      </c>
      <c r="B260" t="s">
        <v>1439</v>
      </c>
      <c r="C260" t="s">
        <v>1089</v>
      </c>
      <c r="D260" t="s">
        <v>1</v>
      </c>
      <c r="E260" t="s">
        <v>2</v>
      </c>
      <c r="F260" t="s">
        <v>1431</v>
      </c>
      <c r="G260" s="2">
        <v>45468</v>
      </c>
      <c r="H260" s="2">
        <v>45468</v>
      </c>
      <c r="I260" t="s">
        <v>14</v>
      </c>
      <c r="J260" s="2">
        <v>45470</v>
      </c>
      <c r="K260" t="s">
        <v>4</v>
      </c>
      <c r="L260" t="s">
        <v>1088</v>
      </c>
      <c r="M260" t="s">
        <v>1433</v>
      </c>
      <c r="N260" t="s">
        <v>5</v>
      </c>
      <c r="O260" s="15"/>
      <c r="P260" s="16" t="s">
        <v>5</v>
      </c>
      <c r="Q260" t="s">
        <v>9</v>
      </c>
      <c r="R260" t="s">
        <v>7</v>
      </c>
      <c r="S260" s="9" t="s">
        <v>2646</v>
      </c>
      <c r="T260" t="s">
        <v>5</v>
      </c>
      <c r="U260" s="3">
        <v>-6489</v>
      </c>
      <c r="V260" t="s">
        <v>8</v>
      </c>
      <c r="W260" s="3">
        <v>-6489</v>
      </c>
      <c r="X260" t="s">
        <v>8</v>
      </c>
      <c r="Y260" s="16" t="s">
        <v>5</v>
      </c>
      <c r="Z260" s="16" t="s">
        <v>5</v>
      </c>
      <c r="AA260" s="16" t="s">
        <v>5</v>
      </c>
      <c r="AB260" s="16" t="s">
        <v>5</v>
      </c>
      <c r="AC260" t="s">
        <v>5</v>
      </c>
      <c r="AD260" t="s">
        <v>5</v>
      </c>
      <c r="AE260" t="s">
        <v>5</v>
      </c>
      <c r="AF260" t="s">
        <v>138</v>
      </c>
      <c r="AG260" t="s">
        <v>2020</v>
      </c>
      <c r="AH260" t="s">
        <v>2021</v>
      </c>
    </row>
    <row r="261" spans="1:34" outlineLevel="2" x14ac:dyDescent="0.2">
      <c r="A261" t="s">
        <v>0</v>
      </c>
      <c r="B261" t="s">
        <v>1439</v>
      </c>
      <c r="C261" t="s">
        <v>2022</v>
      </c>
      <c r="D261" t="s">
        <v>1</v>
      </c>
      <c r="E261" t="s">
        <v>2</v>
      </c>
      <c r="F261" t="s">
        <v>1431</v>
      </c>
      <c r="G261" s="2">
        <v>45469</v>
      </c>
      <c r="H261" s="2">
        <v>45469</v>
      </c>
      <c r="I261" t="s">
        <v>14</v>
      </c>
      <c r="J261" s="2">
        <v>45470</v>
      </c>
      <c r="K261" t="s">
        <v>4</v>
      </c>
      <c r="L261" t="s">
        <v>2023</v>
      </c>
      <c r="M261" t="s">
        <v>1438</v>
      </c>
      <c r="N261" t="s">
        <v>5</v>
      </c>
      <c r="O261" s="15"/>
      <c r="P261" s="16" t="s">
        <v>5</v>
      </c>
      <c r="Q261" t="s">
        <v>6</v>
      </c>
      <c r="R261" t="s">
        <v>7</v>
      </c>
      <c r="S261" s="9" t="s">
        <v>2742</v>
      </c>
      <c r="T261" t="s">
        <v>5</v>
      </c>
      <c r="U261" s="3">
        <v>1000000</v>
      </c>
      <c r="V261" t="s">
        <v>8</v>
      </c>
      <c r="W261" s="3">
        <v>1000000</v>
      </c>
      <c r="X261" t="s">
        <v>8</v>
      </c>
      <c r="Y261" s="16" t="s">
        <v>5</v>
      </c>
      <c r="Z261" s="16" t="s">
        <v>5</v>
      </c>
      <c r="AA261" s="16" t="s">
        <v>5</v>
      </c>
      <c r="AB261" s="16" t="s">
        <v>5</v>
      </c>
      <c r="AC261" t="s">
        <v>5</v>
      </c>
      <c r="AD261" t="s">
        <v>5</v>
      </c>
      <c r="AE261" t="s">
        <v>5</v>
      </c>
      <c r="AF261" t="s">
        <v>5</v>
      </c>
      <c r="AG261" t="s">
        <v>2024</v>
      </c>
      <c r="AH261" t="s">
        <v>1441</v>
      </c>
    </row>
    <row r="262" spans="1:34" outlineLevel="2" x14ac:dyDescent="0.2">
      <c r="A262" t="s">
        <v>0</v>
      </c>
      <c r="B262" t="s">
        <v>1439</v>
      </c>
      <c r="C262" t="s">
        <v>519</v>
      </c>
      <c r="D262" t="s">
        <v>1</v>
      </c>
      <c r="E262" t="s">
        <v>2</v>
      </c>
      <c r="F262" t="s">
        <v>1431</v>
      </c>
      <c r="G262" s="2">
        <v>45469</v>
      </c>
      <c r="H262" s="2">
        <v>45469</v>
      </c>
      <c r="I262" t="s">
        <v>14</v>
      </c>
      <c r="J262" s="2">
        <v>45470</v>
      </c>
      <c r="K262" t="s">
        <v>4</v>
      </c>
      <c r="L262" t="s">
        <v>518</v>
      </c>
      <c r="M262" t="s">
        <v>1433</v>
      </c>
      <c r="N262" t="s">
        <v>5</v>
      </c>
      <c r="O262" s="15"/>
      <c r="P262" s="16" t="s">
        <v>5</v>
      </c>
      <c r="Q262" t="s">
        <v>9</v>
      </c>
      <c r="R262" t="s">
        <v>7</v>
      </c>
      <c r="S262" s="9" t="s">
        <v>2646</v>
      </c>
      <c r="T262" t="s">
        <v>5</v>
      </c>
      <c r="U262" s="3">
        <v>-545</v>
      </c>
      <c r="V262" t="s">
        <v>8</v>
      </c>
      <c r="W262" s="3">
        <v>-545</v>
      </c>
      <c r="X262" t="s">
        <v>8</v>
      </c>
      <c r="Y262" s="16" t="s">
        <v>5</v>
      </c>
      <c r="Z262" s="16" t="s">
        <v>5</v>
      </c>
      <c r="AA262" s="16" t="s">
        <v>5</v>
      </c>
      <c r="AB262" s="16" t="s">
        <v>5</v>
      </c>
      <c r="AC262" t="s">
        <v>5</v>
      </c>
      <c r="AD262" t="s">
        <v>5</v>
      </c>
      <c r="AE262" t="s">
        <v>5</v>
      </c>
      <c r="AF262" t="s">
        <v>5</v>
      </c>
      <c r="AG262" t="s">
        <v>2025</v>
      </c>
      <c r="AH262" t="s">
        <v>2026</v>
      </c>
    </row>
    <row r="263" spans="1:34" outlineLevel="2" x14ac:dyDescent="0.2">
      <c r="A263" t="s">
        <v>0</v>
      </c>
      <c r="B263" t="s">
        <v>1439</v>
      </c>
      <c r="C263" t="s">
        <v>507</v>
      </c>
      <c r="D263" t="s">
        <v>1</v>
      </c>
      <c r="E263" t="s">
        <v>2</v>
      </c>
      <c r="F263" t="s">
        <v>1431</v>
      </c>
      <c r="G263" s="2">
        <v>45469</v>
      </c>
      <c r="H263" s="2">
        <v>45469</v>
      </c>
      <c r="I263" t="s">
        <v>14</v>
      </c>
      <c r="J263" s="2">
        <v>45470</v>
      </c>
      <c r="K263" t="s">
        <v>4</v>
      </c>
      <c r="L263" t="s">
        <v>506</v>
      </c>
      <c r="M263" t="s">
        <v>1433</v>
      </c>
      <c r="N263" t="s">
        <v>5</v>
      </c>
      <c r="O263" s="15"/>
      <c r="P263" s="16" t="s">
        <v>5</v>
      </c>
      <c r="Q263" t="s">
        <v>9</v>
      </c>
      <c r="R263" t="s">
        <v>7</v>
      </c>
      <c r="S263" s="9" t="s">
        <v>2646</v>
      </c>
      <c r="T263" t="s">
        <v>5</v>
      </c>
      <c r="U263" s="3">
        <v>-190814</v>
      </c>
      <c r="V263" t="s">
        <v>8</v>
      </c>
      <c r="W263" s="3">
        <v>-190814</v>
      </c>
      <c r="X263" t="s">
        <v>8</v>
      </c>
      <c r="Y263" s="16" t="s">
        <v>5</v>
      </c>
      <c r="Z263" s="16" t="s">
        <v>5</v>
      </c>
      <c r="AA263" s="16" t="s">
        <v>5</v>
      </c>
      <c r="AB263" s="16" t="s">
        <v>5</v>
      </c>
      <c r="AC263" t="s">
        <v>5</v>
      </c>
      <c r="AD263" t="s">
        <v>5</v>
      </c>
      <c r="AE263" t="s">
        <v>5</v>
      </c>
      <c r="AF263" t="s">
        <v>138</v>
      </c>
      <c r="AG263" t="s">
        <v>2027</v>
      </c>
      <c r="AH263" t="s">
        <v>2028</v>
      </c>
    </row>
    <row r="264" spans="1:34" outlineLevel="2" x14ac:dyDescent="0.2">
      <c r="A264" t="s">
        <v>0</v>
      </c>
      <c r="B264" t="s">
        <v>1439</v>
      </c>
      <c r="C264" t="s">
        <v>2031</v>
      </c>
      <c r="D264" t="s">
        <v>1</v>
      </c>
      <c r="E264" t="s">
        <v>2</v>
      </c>
      <c r="F264" t="s">
        <v>1431</v>
      </c>
      <c r="G264" s="2">
        <v>45470</v>
      </c>
      <c r="H264" s="2">
        <v>45470</v>
      </c>
      <c r="I264" t="s">
        <v>14</v>
      </c>
      <c r="J264" s="2">
        <v>45471</v>
      </c>
      <c r="K264" t="s">
        <v>4</v>
      </c>
      <c r="L264" t="s">
        <v>176</v>
      </c>
      <c r="M264" t="s">
        <v>1438</v>
      </c>
      <c r="N264" t="s">
        <v>5</v>
      </c>
      <c r="O264" s="15"/>
      <c r="P264" s="16" t="s">
        <v>5</v>
      </c>
      <c r="Q264" t="s">
        <v>6</v>
      </c>
      <c r="R264" t="s">
        <v>7</v>
      </c>
      <c r="S264" s="9" t="s">
        <v>2742</v>
      </c>
      <c r="T264" t="s">
        <v>5</v>
      </c>
      <c r="U264" s="3">
        <v>10018.799999999999</v>
      </c>
      <c r="V264" t="s">
        <v>8</v>
      </c>
      <c r="W264" s="3">
        <v>10018.799999999999</v>
      </c>
      <c r="X264" t="s">
        <v>8</v>
      </c>
      <c r="Y264" s="16" t="s">
        <v>5</v>
      </c>
      <c r="Z264" s="16" t="s">
        <v>5</v>
      </c>
      <c r="AA264" s="16" t="s">
        <v>5</v>
      </c>
      <c r="AB264" s="16" t="s">
        <v>5</v>
      </c>
      <c r="AC264" t="s">
        <v>5</v>
      </c>
      <c r="AD264" t="s">
        <v>5</v>
      </c>
      <c r="AE264" t="s">
        <v>5</v>
      </c>
      <c r="AF264" t="s">
        <v>30</v>
      </c>
      <c r="AG264" t="s">
        <v>2032</v>
      </c>
      <c r="AH264" t="s">
        <v>2033</v>
      </c>
    </row>
    <row r="265" spans="1:34" outlineLevel="2" x14ac:dyDescent="0.2">
      <c r="A265" t="s">
        <v>0</v>
      </c>
      <c r="B265" t="s">
        <v>1439</v>
      </c>
      <c r="C265" t="s">
        <v>529</v>
      </c>
      <c r="D265" t="s">
        <v>1</v>
      </c>
      <c r="E265" t="s">
        <v>2</v>
      </c>
      <c r="F265" t="s">
        <v>1431</v>
      </c>
      <c r="G265" s="2">
        <v>45470</v>
      </c>
      <c r="H265" s="2">
        <v>45470</v>
      </c>
      <c r="I265" t="s">
        <v>14</v>
      </c>
      <c r="J265" s="2">
        <v>45471</v>
      </c>
      <c r="K265" t="s">
        <v>4</v>
      </c>
      <c r="L265" t="s">
        <v>528</v>
      </c>
      <c r="M265" t="s">
        <v>1433</v>
      </c>
      <c r="N265" t="s">
        <v>5</v>
      </c>
      <c r="O265" s="15"/>
      <c r="P265" s="16" t="s">
        <v>5</v>
      </c>
      <c r="Q265" t="s">
        <v>9</v>
      </c>
      <c r="R265" t="s">
        <v>7</v>
      </c>
      <c r="S265" s="9" t="s">
        <v>2646</v>
      </c>
      <c r="T265" t="s">
        <v>5</v>
      </c>
      <c r="U265" s="3">
        <v>-1500</v>
      </c>
      <c r="V265" t="s">
        <v>8</v>
      </c>
      <c r="W265" s="3">
        <v>-1500</v>
      </c>
      <c r="X265" t="s">
        <v>8</v>
      </c>
      <c r="Y265" s="16" t="s">
        <v>5</v>
      </c>
      <c r="Z265" s="16" t="s">
        <v>5</v>
      </c>
      <c r="AA265" s="16" t="s">
        <v>5</v>
      </c>
      <c r="AB265" s="16" t="s">
        <v>5</v>
      </c>
      <c r="AC265" t="s">
        <v>5</v>
      </c>
      <c r="AD265" t="s">
        <v>5</v>
      </c>
      <c r="AE265" t="s">
        <v>5</v>
      </c>
      <c r="AF265" t="s">
        <v>30</v>
      </c>
      <c r="AG265" t="s">
        <v>2034</v>
      </c>
      <c r="AH265" t="s">
        <v>2035</v>
      </c>
    </row>
    <row r="266" spans="1:34" outlineLevel="2" x14ac:dyDescent="0.2">
      <c r="A266" t="s">
        <v>0</v>
      </c>
      <c r="B266" t="s">
        <v>1439</v>
      </c>
      <c r="C266" t="s">
        <v>560</v>
      </c>
      <c r="D266" t="s">
        <v>1</v>
      </c>
      <c r="E266" t="s">
        <v>2</v>
      </c>
      <c r="F266" t="s">
        <v>1431</v>
      </c>
      <c r="G266" s="2">
        <v>45470</v>
      </c>
      <c r="H266" s="2">
        <v>45470</v>
      </c>
      <c r="I266" t="s">
        <v>14</v>
      </c>
      <c r="J266" s="2">
        <v>45471</v>
      </c>
      <c r="K266" t="s">
        <v>4</v>
      </c>
      <c r="L266" t="s">
        <v>559</v>
      </c>
      <c r="M266" t="s">
        <v>1433</v>
      </c>
      <c r="N266" t="s">
        <v>5</v>
      </c>
      <c r="O266" s="15"/>
      <c r="P266" s="16" t="s">
        <v>5</v>
      </c>
      <c r="Q266" t="s">
        <v>9</v>
      </c>
      <c r="R266" t="s">
        <v>7</v>
      </c>
      <c r="S266" s="9" t="s">
        <v>2646</v>
      </c>
      <c r="T266" t="s">
        <v>5</v>
      </c>
      <c r="U266" s="3">
        <v>-240512</v>
      </c>
      <c r="V266" t="s">
        <v>8</v>
      </c>
      <c r="W266" s="3">
        <v>-240512</v>
      </c>
      <c r="X266" t="s">
        <v>8</v>
      </c>
      <c r="Y266" s="16" t="s">
        <v>5</v>
      </c>
      <c r="Z266" s="16" t="s">
        <v>5</v>
      </c>
      <c r="AA266" s="16" t="s">
        <v>5</v>
      </c>
      <c r="AB266" s="16" t="s">
        <v>5</v>
      </c>
      <c r="AC266" t="s">
        <v>5</v>
      </c>
      <c r="AD266" t="s">
        <v>5</v>
      </c>
      <c r="AE266" t="s">
        <v>5</v>
      </c>
      <c r="AF266" t="s">
        <v>30</v>
      </c>
      <c r="AG266" t="s">
        <v>2036</v>
      </c>
      <c r="AH266" t="s">
        <v>2037</v>
      </c>
    </row>
    <row r="267" spans="1:34" outlineLevel="2" x14ac:dyDescent="0.2">
      <c r="A267" t="s">
        <v>0</v>
      </c>
      <c r="B267" t="s">
        <v>1439</v>
      </c>
      <c r="C267" t="s">
        <v>568</v>
      </c>
      <c r="D267" t="s">
        <v>1</v>
      </c>
      <c r="E267" t="s">
        <v>2</v>
      </c>
      <c r="F267" t="s">
        <v>1431</v>
      </c>
      <c r="G267" s="2">
        <v>45470</v>
      </c>
      <c r="H267" s="2">
        <v>45470</v>
      </c>
      <c r="I267" t="s">
        <v>14</v>
      </c>
      <c r="J267" s="2">
        <v>45471</v>
      </c>
      <c r="K267" t="s">
        <v>4</v>
      </c>
      <c r="L267" t="s">
        <v>567</v>
      </c>
      <c r="M267" t="s">
        <v>1433</v>
      </c>
      <c r="N267" t="s">
        <v>5</v>
      </c>
      <c r="O267" s="15"/>
      <c r="P267" s="16" t="s">
        <v>5</v>
      </c>
      <c r="Q267" t="s">
        <v>9</v>
      </c>
      <c r="R267" t="s">
        <v>7</v>
      </c>
      <c r="S267" s="9" t="s">
        <v>2646</v>
      </c>
      <c r="T267" t="s">
        <v>5</v>
      </c>
      <c r="U267" s="3">
        <v>-343398</v>
      </c>
      <c r="V267" t="s">
        <v>8</v>
      </c>
      <c r="W267" s="3">
        <v>-343398</v>
      </c>
      <c r="X267" t="s">
        <v>8</v>
      </c>
      <c r="Y267" s="16" t="s">
        <v>5</v>
      </c>
      <c r="Z267" s="16" t="s">
        <v>5</v>
      </c>
      <c r="AA267" s="16" t="s">
        <v>5</v>
      </c>
      <c r="AB267" s="16" t="s">
        <v>5</v>
      </c>
      <c r="AC267" t="s">
        <v>5</v>
      </c>
      <c r="AD267" t="s">
        <v>5</v>
      </c>
      <c r="AE267" t="s">
        <v>5</v>
      </c>
      <c r="AF267" t="s">
        <v>30</v>
      </c>
      <c r="AG267" t="s">
        <v>2038</v>
      </c>
      <c r="AH267" t="s">
        <v>2039</v>
      </c>
    </row>
    <row r="268" spans="1:34" outlineLevel="2" x14ac:dyDescent="0.2">
      <c r="A268" t="s">
        <v>0</v>
      </c>
      <c r="B268" t="s">
        <v>1439</v>
      </c>
      <c r="C268" t="s">
        <v>572</v>
      </c>
      <c r="D268" t="s">
        <v>1</v>
      </c>
      <c r="E268" t="s">
        <v>2</v>
      </c>
      <c r="F268" t="s">
        <v>1431</v>
      </c>
      <c r="G268" s="2">
        <v>45470</v>
      </c>
      <c r="H268" s="2">
        <v>45470</v>
      </c>
      <c r="I268" t="s">
        <v>14</v>
      </c>
      <c r="J268" s="2">
        <v>45471</v>
      </c>
      <c r="K268" t="s">
        <v>4</v>
      </c>
      <c r="L268" t="s">
        <v>571</v>
      </c>
      <c r="M268" t="s">
        <v>1433</v>
      </c>
      <c r="N268" t="s">
        <v>5</v>
      </c>
      <c r="O268" s="15"/>
      <c r="P268" s="16" t="s">
        <v>5</v>
      </c>
      <c r="Q268" t="s">
        <v>9</v>
      </c>
      <c r="R268" t="s">
        <v>7</v>
      </c>
      <c r="S268" s="9" t="s">
        <v>2646</v>
      </c>
      <c r="T268" t="s">
        <v>5</v>
      </c>
      <c r="U268" s="3">
        <v>-993531</v>
      </c>
      <c r="V268" t="s">
        <v>8</v>
      </c>
      <c r="W268" s="3">
        <v>-993531</v>
      </c>
      <c r="X268" t="s">
        <v>8</v>
      </c>
      <c r="Y268" s="16" t="s">
        <v>5</v>
      </c>
      <c r="Z268" s="16" t="s">
        <v>5</v>
      </c>
      <c r="AA268" s="16" t="s">
        <v>5</v>
      </c>
      <c r="AB268" s="16" t="s">
        <v>5</v>
      </c>
      <c r="AC268" t="s">
        <v>5</v>
      </c>
      <c r="AD268" t="s">
        <v>5</v>
      </c>
      <c r="AE268" t="s">
        <v>5</v>
      </c>
      <c r="AF268" t="s">
        <v>30</v>
      </c>
      <c r="AG268" t="s">
        <v>2040</v>
      </c>
      <c r="AH268" t="s">
        <v>2041</v>
      </c>
    </row>
    <row r="269" spans="1:34" outlineLevel="2" x14ac:dyDescent="0.2">
      <c r="A269" t="s">
        <v>0</v>
      </c>
      <c r="B269" t="s">
        <v>1439</v>
      </c>
      <c r="C269" t="s">
        <v>877</v>
      </c>
      <c r="D269" t="s">
        <v>1</v>
      </c>
      <c r="E269" t="s">
        <v>2</v>
      </c>
      <c r="F269" t="s">
        <v>1431</v>
      </c>
      <c r="G269" s="2">
        <v>45470</v>
      </c>
      <c r="H269" s="2">
        <v>45470</v>
      </c>
      <c r="I269" t="s">
        <v>14</v>
      </c>
      <c r="J269" s="2">
        <v>45471</v>
      </c>
      <c r="K269" t="s">
        <v>4</v>
      </c>
      <c r="L269" t="s">
        <v>876</v>
      </c>
      <c r="M269" t="s">
        <v>1433</v>
      </c>
      <c r="N269" t="s">
        <v>5</v>
      </c>
      <c r="O269" s="15"/>
      <c r="P269" s="16" t="s">
        <v>5</v>
      </c>
      <c r="Q269" t="s">
        <v>9</v>
      </c>
      <c r="R269" t="s">
        <v>7</v>
      </c>
      <c r="S269" s="9" t="s">
        <v>2646</v>
      </c>
      <c r="T269" t="s">
        <v>5</v>
      </c>
      <c r="U269" s="3">
        <v>-150000</v>
      </c>
      <c r="V269" t="s">
        <v>8</v>
      </c>
      <c r="W269" s="3">
        <v>-150000</v>
      </c>
      <c r="X269" t="s">
        <v>8</v>
      </c>
      <c r="Y269" s="16" t="s">
        <v>5</v>
      </c>
      <c r="Z269" s="16" t="s">
        <v>5</v>
      </c>
      <c r="AA269" s="16" t="s">
        <v>5</v>
      </c>
      <c r="AB269" s="16" t="s">
        <v>5</v>
      </c>
      <c r="AC269" t="s">
        <v>5</v>
      </c>
      <c r="AD269" t="s">
        <v>5</v>
      </c>
      <c r="AE269" t="s">
        <v>5</v>
      </c>
      <c r="AF269" t="s">
        <v>30</v>
      </c>
      <c r="AG269" t="s">
        <v>2042</v>
      </c>
      <c r="AH269" t="s">
        <v>2043</v>
      </c>
    </row>
    <row r="270" spans="1:34" outlineLevel="2" x14ac:dyDescent="0.2">
      <c r="A270" t="s">
        <v>0</v>
      </c>
      <c r="B270" t="s">
        <v>1439</v>
      </c>
      <c r="C270" t="s">
        <v>1029</v>
      </c>
      <c r="D270" t="s">
        <v>1</v>
      </c>
      <c r="E270" t="s">
        <v>2</v>
      </c>
      <c r="F270" t="s">
        <v>1431</v>
      </c>
      <c r="G270" s="2">
        <v>45470</v>
      </c>
      <c r="H270" s="2">
        <v>45470</v>
      </c>
      <c r="I270" t="s">
        <v>14</v>
      </c>
      <c r="J270" s="2">
        <v>45471</v>
      </c>
      <c r="K270" t="s">
        <v>4</v>
      </c>
      <c r="L270" t="s">
        <v>1028</v>
      </c>
      <c r="M270" t="s">
        <v>1433</v>
      </c>
      <c r="N270" t="s">
        <v>5</v>
      </c>
      <c r="O270" s="15"/>
      <c r="P270" s="16" t="s">
        <v>5</v>
      </c>
      <c r="Q270" t="s">
        <v>9</v>
      </c>
      <c r="R270" t="s">
        <v>7</v>
      </c>
      <c r="S270" s="9" t="s">
        <v>2646</v>
      </c>
      <c r="T270" t="s">
        <v>5</v>
      </c>
      <c r="U270" s="3">
        <v>-54900</v>
      </c>
      <c r="V270" t="s">
        <v>8</v>
      </c>
      <c r="W270" s="3">
        <v>-54900</v>
      </c>
      <c r="X270" t="s">
        <v>8</v>
      </c>
      <c r="Y270" s="16" t="s">
        <v>5</v>
      </c>
      <c r="Z270" s="16" t="s">
        <v>5</v>
      </c>
      <c r="AA270" s="16" t="s">
        <v>5</v>
      </c>
      <c r="AB270" s="16" t="s">
        <v>5</v>
      </c>
      <c r="AC270" t="s">
        <v>5</v>
      </c>
      <c r="AD270" t="s">
        <v>5</v>
      </c>
      <c r="AE270" t="s">
        <v>5</v>
      </c>
      <c r="AF270" t="s">
        <v>30</v>
      </c>
      <c r="AG270" t="s">
        <v>2044</v>
      </c>
      <c r="AH270" t="s">
        <v>2045</v>
      </c>
    </row>
    <row r="271" spans="1:34" outlineLevel="2" x14ac:dyDescent="0.2">
      <c r="A271" t="s">
        <v>0</v>
      </c>
      <c r="B271" t="s">
        <v>1439</v>
      </c>
      <c r="C271" t="s">
        <v>84</v>
      </c>
      <c r="D271" t="s">
        <v>1</v>
      </c>
      <c r="E271" t="s">
        <v>2</v>
      </c>
      <c r="F271" t="s">
        <v>1431</v>
      </c>
      <c r="G271" s="2">
        <v>45470</v>
      </c>
      <c r="H271" s="2">
        <v>45470</v>
      </c>
      <c r="I271" t="s">
        <v>14</v>
      </c>
      <c r="J271" s="2">
        <v>45471</v>
      </c>
      <c r="K271" t="s">
        <v>4</v>
      </c>
      <c r="L271" t="s">
        <v>77</v>
      </c>
      <c r="M271" t="s">
        <v>1433</v>
      </c>
      <c r="N271" t="s">
        <v>5</v>
      </c>
      <c r="O271" s="15"/>
      <c r="P271" s="16" t="s">
        <v>5</v>
      </c>
      <c r="Q271" t="s">
        <v>9</v>
      </c>
      <c r="R271" t="s">
        <v>7</v>
      </c>
      <c r="S271" s="9" t="s">
        <v>2646</v>
      </c>
      <c r="T271" t="s">
        <v>5</v>
      </c>
      <c r="U271" s="3">
        <v>-2253.6999999999998</v>
      </c>
      <c r="V271" t="s">
        <v>8</v>
      </c>
      <c r="W271" s="3">
        <v>-2253.6999999999998</v>
      </c>
      <c r="X271" t="s">
        <v>8</v>
      </c>
      <c r="Y271" s="16" t="s">
        <v>5</v>
      </c>
      <c r="Z271" s="16" t="s">
        <v>5</v>
      </c>
      <c r="AA271" s="16" t="s">
        <v>5</v>
      </c>
      <c r="AB271" s="16" t="s">
        <v>5</v>
      </c>
      <c r="AC271" t="s">
        <v>5</v>
      </c>
      <c r="AD271" t="s">
        <v>5</v>
      </c>
      <c r="AE271" t="s">
        <v>5</v>
      </c>
      <c r="AF271" t="s">
        <v>30</v>
      </c>
      <c r="AG271" t="s">
        <v>2046</v>
      </c>
      <c r="AH271" t="s">
        <v>2047</v>
      </c>
    </row>
    <row r="272" spans="1:34" outlineLevel="2" x14ac:dyDescent="0.2">
      <c r="A272" t="s">
        <v>0</v>
      </c>
      <c r="B272" t="s">
        <v>1439</v>
      </c>
      <c r="C272" t="s">
        <v>129</v>
      </c>
      <c r="D272" t="s">
        <v>1</v>
      </c>
      <c r="E272" t="s">
        <v>2</v>
      </c>
      <c r="F272" t="s">
        <v>1431</v>
      </c>
      <c r="G272" s="2">
        <v>45470</v>
      </c>
      <c r="H272" s="2">
        <v>45470</v>
      </c>
      <c r="I272" t="s">
        <v>14</v>
      </c>
      <c r="J272" s="2">
        <v>45471</v>
      </c>
      <c r="K272" t="s">
        <v>4</v>
      </c>
      <c r="L272" t="s">
        <v>110</v>
      </c>
      <c r="M272" t="s">
        <v>1433</v>
      </c>
      <c r="N272" t="s">
        <v>5</v>
      </c>
      <c r="O272" s="15"/>
      <c r="P272" s="16" t="s">
        <v>5</v>
      </c>
      <c r="Q272" t="s">
        <v>9</v>
      </c>
      <c r="R272" t="s">
        <v>7</v>
      </c>
      <c r="S272" s="9" t="s">
        <v>2646</v>
      </c>
      <c r="T272" t="s">
        <v>5</v>
      </c>
      <c r="U272" s="3">
        <v>-2361.65</v>
      </c>
      <c r="V272" t="s">
        <v>8</v>
      </c>
      <c r="W272" s="3">
        <v>-2361.65</v>
      </c>
      <c r="X272" t="s">
        <v>8</v>
      </c>
      <c r="Y272" s="16" t="s">
        <v>5</v>
      </c>
      <c r="Z272" s="16" t="s">
        <v>5</v>
      </c>
      <c r="AA272" s="16" t="s">
        <v>5</v>
      </c>
      <c r="AB272" s="16" t="s">
        <v>5</v>
      </c>
      <c r="AC272" t="s">
        <v>5</v>
      </c>
      <c r="AD272" t="s">
        <v>5</v>
      </c>
      <c r="AE272" t="s">
        <v>5</v>
      </c>
      <c r="AF272" t="s">
        <v>30</v>
      </c>
      <c r="AG272" t="s">
        <v>2048</v>
      </c>
      <c r="AH272" t="s">
        <v>2049</v>
      </c>
    </row>
    <row r="273" spans="1:34" outlineLevel="2" x14ac:dyDescent="0.2">
      <c r="A273" t="s">
        <v>0</v>
      </c>
      <c r="B273" t="s">
        <v>1439</v>
      </c>
      <c r="C273" t="s">
        <v>109</v>
      </c>
      <c r="D273" t="s">
        <v>1</v>
      </c>
      <c r="E273" t="s">
        <v>2</v>
      </c>
      <c r="F273" t="s">
        <v>1431</v>
      </c>
      <c r="G273" s="2">
        <v>45470</v>
      </c>
      <c r="H273" s="2">
        <v>45470</v>
      </c>
      <c r="I273" t="s">
        <v>14</v>
      </c>
      <c r="J273" s="2">
        <v>45471</v>
      </c>
      <c r="K273" t="s">
        <v>4</v>
      </c>
      <c r="L273" t="s">
        <v>100</v>
      </c>
      <c r="M273" t="s">
        <v>1433</v>
      </c>
      <c r="N273" t="s">
        <v>5</v>
      </c>
      <c r="O273" s="15"/>
      <c r="P273" s="16" t="s">
        <v>5</v>
      </c>
      <c r="Q273" t="s">
        <v>9</v>
      </c>
      <c r="R273" t="s">
        <v>7</v>
      </c>
      <c r="S273" s="9" t="s">
        <v>2646</v>
      </c>
      <c r="T273" t="s">
        <v>5</v>
      </c>
      <c r="U273" s="3">
        <v>-7627</v>
      </c>
      <c r="V273" t="s">
        <v>8</v>
      </c>
      <c r="W273" s="3">
        <v>-7627</v>
      </c>
      <c r="X273" t="s">
        <v>8</v>
      </c>
      <c r="Y273" s="16" t="s">
        <v>5</v>
      </c>
      <c r="Z273" s="16" t="s">
        <v>5</v>
      </c>
      <c r="AA273" s="16" t="s">
        <v>5</v>
      </c>
      <c r="AB273" s="16" t="s">
        <v>5</v>
      </c>
      <c r="AC273" t="s">
        <v>5</v>
      </c>
      <c r="AD273" t="s">
        <v>5</v>
      </c>
      <c r="AE273" t="s">
        <v>5</v>
      </c>
      <c r="AF273" t="s">
        <v>30</v>
      </c>
      <c r="AG273" t="s">
        <v>2050</v>
      </c>
      <c r="AH273" t="s">
        <v>2051</v>
      </c>
    </row>
    <row r="274" spans="1:34" outlineLevel="2" x14ac:dyDescent="0.2">
      <c r="A274" t="s">
        <v>0</v>
      </c>
      <c r="B274" t="s">
        <v>1439</v>
      </c>
      <c r="C274" t="s">
        <v>1094</v>
      </c>
      <c r="D274" t="s">
        <v>1</v>
      </c>
      <c r="E274" t="s">
        <v>2</v>
      </c>
      <c r="F274" t="s">
        <v>1431</v>
      </c>
      <c r="G274" s="2">
        <v>45470</v>
      </c>
      <c r="H274" s="2">
        <v>45470</v>
      </c>
      <c r="I274" t="s">
        <v>14</v>
      </c>
      <c r="J274" s="2">
        <v>45471</v>
      </c>
      <c r="K274" t="s">
        <v>4</v>
      </c>
      <c r="L274" t="s">
        <v>1093</v>
      </c>
      <c r="M274" t="s">
        <v>1433</v>
      </c>
      <c r="N274" t="s">
        <v>5</v>
      </c>
      <c r="O274" s="15"/>
      <c r="P274" s="16" t="s">
        <v>5</v>
      </c>
      <c r="Q274" t="s">
        <v>9</v>
      </c>
      <c r="R274" t="s">
        <v>7</v>
      </c>
      <c r="S274" s="9" t="s">
        <v>2646</v>
      </c>
      <c r="T274" t="s">
        <v>5</v>
      </c>
      <c r="U274" s="3">
        <v>-7765.78</v>
      </c>
      <c r="V274" t="s">
        <v>8</v>
      </c>
      <c r="W274" s="3">
        <v>-7765.78</v>
      </c>
      <c r="X274" t="s">
        <v>8</v>
      </c>
      <c r="Y274" s="16" t="s">
        <v>5</v>
      </c>
      <c r="Z274" s="16" t="s">
        <v>5</v>
      </c>
      <c r="AA274" s="16" t="s">
        <v>5</v>
      </c>
      <c r="AB274" s="16" t="s">
        <v>5</v>
      </c>
      <c r="AC274" t="s">
        <v>5</v>
      </c>
      <c r="AD274" t="s">
        <v>5</v>
      </c>
      <c r="AE274" t="s">
        <v>5</v>
      </c>
      <c r="AF274" t="s">
        <v>5</v>
      </c>
      <c r="AG274" t="s">
        <v>2052</v>
      </c>
      <c r="AH274" t="s">
        <v>2053</v>
      </c>
    </row>
    <row r="275" spans="1:34" outlineLevel="2" x14ac:dyDescent="0.2">
      <c r="A275" t="s">
        <v>0</v>
      </c>
      <c r="B275" t="s">
        <v>1439</v>
      </c>
      <c r="C275" t="s">
        <v>99</v>
      </c>
      <c r="D275" t="s">
        <v>1</v>
      </c>
      <c r="E275" t="s">
        <v>2</v>
      </c>
      <c r="F275" t="s">
        <v>1431</v>
      </c>
      <c r="G275" s="2">
        <v>45470</v>
      </c>
      <c r="H275" s="2">
        <v>45470</v>
      </c>
      <c r="I275" t="s">
        <v>14</v>
      </c>
      <c r="J275" s="2">
        <v>45471</v>
      </c>
      <c r="K275" t="s">
        <v>4</v>
      </c>
      <c r="L275" t="s">
        <v>85</v>
      </c>
      <c r="M275" t="s">
        <v>1433</v>
      </c>
      <c r="N275" t="s">
        <v>5</v>
      </c>
      <c r="O275" s="15"/>
      <c r="P275" s="16" t="s">
        <v>5</v>
      </c>
      <c r="Q275" t="s">
        <v>9</v>
      </c>
      <c r="R275" t="s">
        <v>7</v>
      </c>
      <c r="S275" s="9" t="s">
        <v>2646</v>
      </c>
      <c r="T275" t="s">
        <v>5</v>
      </c>
      <c r="U275" s="3">
        <v>-8733.7000000000007</v>
      </c>
      <c r="V275" t="s">
        <v>8</v>
      </c>
      <c r="W275" s="3">
        <v>-8733.7000000000007</v>
      </c>
      <c r="X275" t="s">
        <v>8</v>
      </c>
      <c r="Y275" s="16" t="s">
        <v>5</v>
      </c>
      <c r="Z275" s="16" t="s">
        <v>5</v>
      </c>
      <c r="AA275" s="16" t="s">
        <v>5</v>
      </c>
      <c r="AB275" s="16" t="s">
        <v>5</v>
      </c>
      <c r="AC275" t="s">
        <v>5</v>
      </c>
      <c r="AD275" t="s">
        <v>5</v>
      </c>
      <c r="AE275" t="s">
        <v>5</v>
      </c>
      <c r="AF275" t="s">
        <v>138</v>
      </c>
      <c r="AG275" t="s">
        <v>2054</v>
      </c>
      <c r="AH275" t="s">
        <v>2055</v>
      </c>
    </row>
    <row r="276" spans="1:34" outlineLevel="2" x14ac:dyDescent="0.2">
      <c r="A276" t="s">
        <v>0</v>
      </c>
      <c r="B276" t="s">
        <v>1439</v>
      </c>
      <c r="C276" t="s">
        <v>1114</v>
      </c>
      <c r="D276" t="s">
        <v>1</v>
      </c>
      <c r="E276" t="s">
        <v>2</v>
      </c>
      <c r="F276" t="s">
        <v>1431</v>
      </c>
      <c r="G276" s="2">
        <v>45470</v>
      </c>
      <c r="H276" s="2">
        <v>45470</v>
      </c>
      <c r="I276" t="s">
        <v>14</v>
      </c>
      <c r="J276" s="2">
        <v>45471</v>
      </c>
      <c r="K276" t="s">
        <v>4</v>
      </c>
      <c r="L276" t="s">
        <v>1113</v>
      </c>
      <c r="M276" t="s">
        <v>1433</v>
      </c>
      <c r="N276" t="s">
        <v>5</v>
      </c>
      <c r="O276" s="15"/>
      <c r="P276" s="16" t="s">
        <v>5</v>
      </c>
      <c r="Q276" t="s">
        <v>9</v>
      </c>
      <c r="R276" t="s">
        <v>7</v>
      </c>
      <c r="S276" s="9" t="s">
        <v>2646</v>
      </c>
      <c r="T276" t="s">
        <v>5</v>
      </c>
      <c r="U276" s="3">
        <v>-26015</v>
      </c>
      <c r="V276" t="s">
        <v>8</v>
      </c>
      <c r="W276" s="3">
        <v>-26015</v>
      </c>
      <c r="X276" t="s">
        <v>8</v>
      </c>
      <c r="Y276" s="16" t="s">
        <v>5</v>
      </c>
      <c r="Z276" s="16" t="s">
        <v>5</v>
      </c>
      <c r="AA276" s="16" t="s">
        <v>5</v>
      </c>
      <c r="AB276" s="16" t="s">
        <v>5</v>
      </c>
      <c r="AC276" t="s">
        <v>5</v>
      </c>
      <c r="AD276" t="s">
        <v>5</v>
      </c>
      <c r="AE276" t="s">
        <v>5</v>
      </c>
      <c r="AF276" t="s">
        <v>30</v>
      </c>
      <c r="AG276" t="s">
        <v>2056</v>
      </c>
      <c r="AH276" t="s">
        <v>2057</v>
      </c>
    </row>
    <row r="277" spans="1:34" outlineLevel="2" x14ac:dyDescent="0.2">
      <c r="A277" t="s">
        <v>0</v>
      </c>
      <c r="B277" t="s">
        <v>1439</v>
      </c>
      <c r="C277" t="s">
        <v>1104</v>
      </c>
      <c r="D277" t="s">
        <v>1</v>
      </c>
      <c r="E277" t="s">
        <v>2</v>
      </c>
      <c r="F277" t="s">
        <v>1431</v>
      </c>
      <c r="G277" s="2">
        <v>45470</v>
      </c>
      <c r="H277" s="2">
        <v>45470</v>
      </c>
      <c r="I277" t="s">
        <v>14</v>
      </c>
      <c r="J277" s="2">
        <v>45471</v>
      </c>
      <c r="K277" t="s">
        <v>4</v>
      </c>
      <c r="L277" t="s">
        <v>1103</v>
      </c>
      <c r="M277" t="s">
        <v>1433</v>
      </c>
      <c r="N277" t="s">
        <v>5</v>
      </c>
      <c r="O277" s="15"/>
      <c r="P277" s="16" t="s">
        <v>5</v>
      </c>
      <c r="Q277" t="s">
        <v>9</v>
      </c>
      <c r="R277" t="s">
        <v>7</v>
      </c>
      <c r="S277" s="9" t="s">
        <v>2646</v>
      </c>
      <c r="T277" t="s">
        <v>5</v>
      </c>
      <c r="U277" s="3">
        <v>-33093.5</v>
      </c>
      <c r="V277" t="s">
        <v>8</v>
      </c>
      <c r="W277" s="3">
        <v>-33093.5</v>
      </c>
      <c r="X277" t="s">
        <v>8</v>
      </c>
      <c r="Y277" s="16" t="s">
        <v>5</v>
      </c>
      <c r="Z277" s="16" t="s">
        <v>5</v>
      </c>
      <c r="AA277" s="16" t="s">
        <v>5</v>
      </c>
      <c r="AB277" s="16" t="s">
        <v>5</v>
      </c>
      <c r="AC277" t="s">
        <v>5</v>
      </c>
      <c r="AD277" t="s">
        <v>5</v>
      </c>
      <c r="AE277" t="s">
        <v>5</v>
      </c>
      <c r="AF277" t="s">
        <v>30</v>
      </c>
      <c r="AG277" t="s">
        <v>2058</v>
      </c>
      <c r="AH277" t="s">
        <v>2059</v>
      </c>
    </row>
    <row r="278" spans="1:34" outlineLevel="2" x14ac:dyDescent="0.2">
      <c r="A278" t="s">
        <v>0</v>
      </c>
      <c r="B278" t="s">
        <v>1439</v>
      </c>
      <c r="C278" t="s">
        <v>1136</v>
      </c>
      <c r="D278" t="s">
        <v>1</v>
      </c>
      <c r="E278" t="s">
        <v>2</v>
      </c>
      <c r="F278" t="s">
        <v>1431</v>
      </c>
      <c r="G278" s="2">
        <v>45470</v>
      </c>
      <c r="H278" s="2">
        <v>45470</v>
      </c>
      <c r="I278" t="s">
        <v>14</v>
      </c>
      <c r="J278" s="2">
        <v>45471</v>
      </c>
      <c r="K278" t="s">
        <v>4</v>
      </c>
      <c r="L278" t="s">
        <v>1135</v>
      </c>
      <c r="M278" t="s">
        <v>1433</v>
      </c>
      <c r="N278" t="s">
        <v>5</v>
      </c>
      <c r="O278" s="15"/>
      <c r="P278" s="16" t="s">
        <v>5</v>
      </c>
      <c r="Q278" t="s">
        <v>9</v>
      </c>
      <c r="R278" t="s">
        <v>7</v>
      </c>
      <c r="S278" s="9" t="s">
        <v>2646</v>
      </c>
      <c r="T278" t="s">
        <v>5</v>
      </c>
      <c r="U278" s="3">
        <v>-72500</v>
      </c>
      <c r="V278" t="s">
        <v>8</v>
      </c>
      <c r="W278" s="3">
        <v>-72500</v>
      </c>
      <c r="X278" t="s">
        <v>8</v>
      </c>
      <c r="Y278" s="16" t="s">
        <v>5</v>
      </c>
      <c r="Z278" s="16" t="s">
        <v>5</v>
      </c>
      <c r="AA278" s="16" t="s">
        <v>5</v>
      </c>
      <c r="AB278" s="16" t="s">
        <v>5</v>
      </c>
      <c r="AC278" t="s">
        <v>5</v>
      </c>
      <c r="AD278" t="s">
        <v>5</v>
      </c>
      <c r="AE278" t="s">
        <v>5</v>
      </c>
      <c r="AF278" t="s">
        <v>30</v>
      </c>
      <c r="AG278" t="s">
        <v>2060</v>
      </c>
      <c r="AH278" t="s">
        <v>2061</v>
      </c>
    </row>
    <row r="279" spans="1:34" outlineLevel="2" x14ac:dyDescent="0.2">
      <c r="A279" t="s">
        <v>0</v>
      </c>
      <c r="B279" t="s">
        <v>1439</v>
      </c>
      <c r="C279" t="s">
        <v>564</v>
      </c>
      <c r="D279" t="s">
        <v>1</v>
      </c>
      <c r="E279" t="s">
        <v>2</v>
      </c>
      <c r="F279" t="s">
        <v>1431</v>
      </c>
      <c r="G279" s="2">
        <v>45471</v>
      </c>
      <c r="H279" s="2">
        <v>45471</v>
      </c>
      <c r="I279" t="s">
        <v>14</v>
      </c>
      <c r="J279" s="2">
        <v>45474</v>
      </c>
      <c r="K279" t="s">
        <v>13</v>
      </c>
      <c r="L279" t="s">
        <v>563</v>
      </c>
      <c r="M279" t="s">
        <v>1433</v>
      </c>
      <c r="N279" t="s">
        <v>5</v>
      </c>
      <c r="O279" s="15"/>
      <c r="P279" s="16" t="s">
        <v>5</v>
      </c>
      <c r="Q279" t="s">
        <v>9</v>
      </c>
      <c r="R279" t="s">
        <v>7</v>
      </c>
      <c r="S279" s="9" t="s">
        <v>2646</v>
      </c>
      <c r="T279" t="s">
        <v>5</v>
      </c>
      <c r="U279" s="3">
        <v>-1990</v>
      </c>
      <c r="V279" t="s">
        <v>8</v>
      </c>
      <c r="W279" s="3">
        <v>-1990</v>
      </c>
      <c r="X279" t="s">
        <v>8</v>
      </c>
      <c r="Y279" s="16" t="s">
        <v>5</v>
      </c>
      <c r="Z279" s="16" t="s">
        <v>5</v>
      </c>
      <c r="AA279" s="16" t="s">
        <v>5</v>
      </c>
      <c r="AB279" s="16" t="s">
        <v>5</v>
      </c>
      <c r="AC279" t="s">
        <v>5</v>
      </c>
      <c r="AD279" t="s">
        <v>5</v>
      </c>
      <c r="AE279" t="s">
        <v>5</v>
      </c>
      <c r="AF279" t="s">
        <v>30</v>
      </c>
      <c r="AG279" t="s">
        <v>2062</v>
      </c>
      <c r="AH279" t="s">
        <v>2063</v>
      </c>
    </row>
    <row r="280" spans="1:34" outlineLevel="2" x14ac:dyDescent="0.2">
      <c r="A280" t="s">
        <v>0</v>
      </c>
      <c r="B280" t="s">
        <v>1439</v>
      </c>
      <c r="C280" t="s">
        <v>594</v>
      </c>
      <c r="D280" t="s">
        <v>1</v>
      </c>
      <c r="E280" t="s">
        <v>2</v>
      </c>
      <c r="F280" t="s">
        <v>1431</v>
      </c>
      <c r="G280" s="2">
        <v>45471</v>
      </c>
      <c r="H280" s="2">
        <v>45471</v>
      </c>
      <c r="I280" t="s">
        <v>14</v>
      </c>
      <c r="J280" s="2">
        <v>45474</v>
      </c>
      <c r="K280" t="s">
        <v>13</v>
      </c>
      <c r="L280" t="s">
        <v>593</v>
      </c>
      <c r="M280" t="s">
        <v>1433</v>
      </c>
      <c r="N280" t="s">
        <v>5</v>
      </c>
      <c r="O280" s="15"/>
      <c r="P280" s="16" t="s">
        <v>5</v>
      </c>
      <c r="Q280" t="s">
        <v>9</v>
      </c>
      <c r="R280" t="s">
        <v>7</v>
      </c>
      <c r="S280" s="9" t="s">
        <v>2646</v>
      </c>
      <c r="T280" t="s">
        <v>5</v>
      </c>
      <c r="U280" s="3">
        <v>-23610</v>
      </c>
      <c r="V280" t="s">
        <v>8</v>
      </c>
      <c r="W280" s="3">
        <v>-23610</v>
      </c>
      <c r="X280" t="s">
        <v>8</v>
      </c>
      <c r="Y280" s="16" t="s">
        <v>5</v>
      </c>
      <c r="Z280" s="16" t="s">
        <v>5</v>
      </c>
      <c r="AA280" s="16" t="s">
        <v>5</v>
      </c>
      <c r="AB280" s="16" t="s">
        <v>5</v>
      </c>
      <c r="AC280" t="s">
        <v>5</v>
      </c>
      <c r="AD280" t="s">
        <v>5</v>
      </c>
      <c r="AE280" t="s">
        <v>5</v>
      </c>
      <c r="AF280" t="s">
        <v>30</v>
      </c>
      <c r="AG280" t="s">
        <v>2064</v>
      </c>
      <c r="AH280" t="s">
        <v>2065</v>
      </c>
    </row>
    <row r="281" spans="1:34" outlineLevel="2" x14ac:dyDescent="0.2">
      <c r="A281" t="s">
        <v>0</v>
      </c>
      <c r="B281" t="s">
        <v>1439</v>
      </c>
      <c r="C281" t="s">
        <v>1059</v>
      </c>
      <c r="D281" t="s">
        <v>1</v>
      </c>
      <c r="E281" t="s">
        <v>2</v>
      </c>
      <c r="F281" t="s">
        <v>1431</v>
      </c>
      <c r="G281" s="2">
        <v>45471</v>
      </c>
      <c r="H281" s="2">
        <v>45471</v>
      </c>
      <c r="I281" t="s">
        <v>14</v>
      </c>
      <c r="J281" s="2">
        <v>45474</v>
      </c>
      <c r="K281" t="s">
        <v>13</v>
      </c>
      <c r="L281" t="s">
        <v>1058</v>
      </c>
      <c r="M281" t="s">
        <v>1433</v>
      </c>
      <c r="N281" t="s">
        <v>5</v>
      </c>
      <c r="O281" s="15"/>
      <c r="P281" s="16" t="s">
        <v>5</v>
      </c>
      <c r="Q281" t="s">
        <v>9</v>
      </c>
      <c r="R281" t="s">
        <v>7</v>
      </c>
      <c r="S281" s="9" t="s">
        <v>2646</v>
      </c>
      <c r="T281" t="s">
        <v>5</v>
      </c>
      <c r="U281" s="3">
        <v>-723580</v>
      </c>
      <c r="V281" t="s">
        <v>8</v>
      </c>
      <c r="W281" s="3">
        <v>-723580</v>
      </c>
      <c r="X281" t="s">
        <v>8</v>
      </c>
      <c r="Y281" s="16" t="s">
        <v>5</v>
      </c>
      <c r="Z281" s="16" t="s">
        <v>5</v>
      </c>
      <c r="AA281" s="16" t="s">
        <v>5</v>
      </c>
      <c r="AB281" s="16" t="s">
        <v>5</v>
      </c>
      <c r="AC281" t="s">
        <v>5</v>
      </c>
      <c r="AD281" t="s">
        <v>5</v>
      </c>
      <c r="AE281" t="s">
        <v>5</v>
      </c>
      <c r="AF281" t="s">
        <v>30</v>
      </c>
      <c r="AG281" t="s">
        <v>2066</v>
      </c>
      <c r="AH281" t="s">
        <v>2067</v>
      </c>
    </row>
    <row r="282" spans="1:34" outlineLevel="2" x14ac:dyDescent="0.2">
      <c r="A282" t="s">
        <v>0</v>
      </c>
      <c r="B282" t="s">
        <v>1439</v>
      </c>
      <c r="C282" t="s">
        <v>1034</v>
      </c>
      <c r="D282" t="s">
        <v>1</v>
      </c>
      <c r="E282" t="s">
        <v>2</v>
      </c>
      <c r="F282" t="s">
        <v>1431</v>
      </c>
      <c r="G282" s="2">
        <v>45471</v>
      </c>
      <c r="H282" s="2">
        <v>45471</v>
      </c>
      <c r="I282" t="s">
        <v>14</v>
      </c>
      <c r="J282" s="2">
        <v>45474</v>
      </c>
      <c r="K282" t="s">
        <v>13</v>
      </c>
      <c r="L282" t="s">
        <v>1033</v>
      </c>
      <c r="M282" t="s">
        <v>1433</v>
      </c>
      <c r="N282" t="s">
        <v>5</v>
      </c>
      <c r="O282" s="15"/>
      <c r="P282" s="16" t="s">
        <v>5</v>
      </c>
      <c r="Q282" t="s">
        <v>9</v>
      </c>
      <c r="R282" t="s">
        <v>7</v>
      </c>
      <c r="S282" s="9" t="s">
        <v>2646</v>
      </c>
      <c r="T282" t="s">
        <v>5</v>
      </c>
      <c r="U282" s="3">
        <v>-158558.39999999999</v>
      </c>
      <c r="V282" t="s">
        <v>8</v>
      </c>
      <c r="W282" s="3">
        <v>-158558.39999999999</v>
      </c>
      <c r="X282" t="s">
        <v>8</v>
      </c>
      <c r="Y282" s="16" t="s">
        <v>5</v>
      </c>
      <c r="Z282" s="16" t="s">
        <v>5</v>
      </c>
      <c r="AA282" s="16" t="s">
        <v>5</v>
      </c>
      <c r="AB282" s="16" t="s">
        <v>5</v>
      </c>
      <c r="AC282" t="s">
        <v>5</v>
      </c>
      <c r="AD282" t="s">
        <v>5</v>
      </c>
      <c r="AE282" t="s">
        <v>5</v>
      </c>
      <c r="AF282" t="s">
        <v>138</v>
      </c>
      <c r="AG282" t="s">
        <v>2068</v>
      </c>
      <c r="AH282" t="s">
        <v>2069</v>
      </c>
    </row>
    <row r="283" spans="1:34" outlineLevel="2" x14ac:dyDescent="0.2">
      <c r="A283" t="s">
        <v>0</v>
      </c>
      <c r="B283" t="s">
        <v>1439</v>
      </c>
      <c r="C283" t="s">
        <v>1132</v>
      </c>
      <c r="D283" t="s">
        <v>1</v>
      </c>
      <c r="E283" t="s">
        <v>2</v>
      </c>
      <c r="F283" t="s">
        <v>1431</v>
      </c>
      <c r="G283" s="2">
        <v>45471</v>
      </c>
      <c r="H283" s="2">
        <v>45471</v>
      </c>
      <c r="I283" t="s">
        <v>14</v>
      </c>
      <c r="J283" s="2">
        <v>45474</v>
      </c>
      <c r="K283" t="s">
        <v>13</v>
      </c>
      <c r="L283" t="s">
        <v>1131</v>
      </c>
      <c r="M283" t="s">
        <v>1433</v>
      </c>
      <c r="N283" t="s">
        <v>5</v>
      </c>
      <c r="O283" s="15"/>
      <c r="P283" s="16" t="s">
        <v>5</v>
      </c>
      <c r="Q283" t="s">
        <v>9</v>
      </c>
      <c r="R283" t="s">
        <v>7</v>
      </c>
      <c r="S283" s="9" t="s">
        <v>2646</v>
      </c>
      <c r="T283" t="s">
        <v>5</v>
      </c>
      <c r="U283" s="3">
        <v>-240487.5</v>
      </c>
      <c r="V283" t="s">
        <v>8</v>
      </c>
      <c r="W283" s="3">
        <v>-240487.5</v>
      </c>
      <c r="X283" t="s">
        <v>8</v>
      </c>
      <c r="Y283" s="16" t="s">
        <v>5</v>
      </c>
      <c r="Z283" s="16" t="s">
        <v>5</v>
      </c>
      <c r="AA283" s="16" t="s">
        <v>5</v>
      </c>
      <c r="AB283" s="16" t="s">
        <v>5</v>
      </c>
      <c r="AC283" t="s">
        <v>5</v>
      </c>
      <c r="AD283" t="s">
        <v>5</v>
      </c>
      <c r="AE283" t="s">
        <v>5</v>
      </c>
      <c r="AF283" t="s">
        <v>138</v>
      </c>
      <c r="AG283" t="s">
        <v>2070</v>
      </c>
      <c r="AH283" t="s">
        <v>2071</v>
      </c>
    </row>
    <row r="284" spans="1:34" outlineLevel="2" x14ac:dyDescent="0.2">
      <c r="A284" t="s">
        <v>0</v>
      </c>
      <c r="B284" t="s">
        <v>1439</v>
      </c>
      <c r="C284" t="s">
        <v>1123</v>
      </c>
      <c r="D284" t="s">
        <v>1</v>
      </c>
      <c r="E284" t="s">
        <v>2</v>
      </c>
      <c r="F284" t="s">
        <v>1431</v>
      </c>
      <c r="G284" s="2">
        <v>45474</v>
      </c>
      <c r="H284" s="2">
        <v>45474</v>
      </c>
      <c r="I284" t="s">
        <v>15</v>
      </c>
      <c r="J284" s="2">
        <v>45475</v>
      </c>
      <c r="K284" t="s">
        <v>13</v>
      </c>
      <c r="L284" t="s">
        <v>1122</v>
      </c>
      <c r="M284" t="s">
        <v>1433</v>
      </c>
      <c r="N284" t="s">
        <v>5</v>
      </c>
      <c r="O284" s="15"/>
      <c r="P284" s="16" t="s">
        <v>5</v>
      </c>
      <c r="Q284" t="s">
        <v>9</v>
      </c>
      <c r="R284" t="s">
        <v>7</v>
      </c>
      <c r="S284" s="9" t="s">
        <v>2646</v>
      </c>
      <c r="T284" t="s">
        <v>5</v>
      </c>
      <c r="U284" s="3">
        <v>-1200.05</v>
      </c>
      <c r="V284" t="s">
        <v>8</v>
      </c>
      <c r="W284" s="3">
        <v>-1200.05</v>
      </c>
      <c r="X284" t="s">
        <v>8</v>
      </c>
      <c r="Y284" s="16" t="s">
        <v>5</v>
      </c>
      <c r="Z284" s="16" t="s">
        <v>5</v>
      </c>
      <c r="AA284" s="16" t="s">
        <v>5</v>
      </c>
      <c r="AB284" s="16" t="s">
        <v>5</v>
      </c>
      <c r="AC284" t="s">
        <v>5</v>
      </c>
      <c r="AD284" t="s">
        <v>5</v>
      </c>
      <c r="AE284" t="s">
        <v>5</v>
      </c>
      <c r="AF284" t="s">
        <v>5</v>
      </c>
      <c r="AG284" t="s">
        <v>2072</v>
      </c>
      <c r="AH284" t="s">
        <v>2073</v>
      </c>
    </row>
    <row r="285" spans="1:34" outlineLevel="2" x14ac:dyDescent="0.2">
      <c r="A285" t="s">
        <v>0</v>
      </c>
      <c r="B285" t="s">
        <v>1439</v>
      </c>
      <c r="C285" t="s">
        <v>1184</v>
      </c>
      <c r="D285" t="s">
        <v>1</v>
      </c>
      <c r="E285" t="s">
        <v>2</v>
      </c>
      <c r="F285" t="s">
        <v>1431</v>
      </c>
      <c r="G285" s="2">
        <v>45474</v>
      </c>
      <c r="H285" s="2">
        <v>45474</v>
      </c>
      <c r="I285" t="s">
        <v>15</v>
      </c>
      <c r="J285" s="2">
        <v>45475</v>
      </c>
      <c r="K285" t="s">
        <v>13</v>
      </c>
      <c r="L285" t="s">
        <v>1183</v>
      </c>
      <c r="M285" t="s">
        <v>1433</v>
      </c>
      <c r="N285" t="s">
        <v>5</v>
      </c>
      <c r="O285" s="15"/>
      <c r="P285" s="16" t="s">
        <v>5</v>
      </c>
      <c r="Q285" t="s">
        <v>9</v>
      </c>
      <c r="R285" t="s">
        <v>7</v>
      </c>
      <c r="S285" s="9" t="s">
        <v>2646</v>
      </c>
      <c r="T285" t="s">
        <v>5</v>
      </c>
      <c r="U285" s="3">
        <v>-20127.14</v>
      </c>
      <c r="V285" t="s">
        <v>8</v>
      </c>
      <c r="W285" s="3">
        <v>-20127.14</v>
      </c>
      <c r="X285" t="s">
        <v>8</v>
      </c>
      <c r="Y285" s="16" t="s">
        <v>5</v>
      </c>
      <c r="Z285" s="16" t="s">
        <v>5</v>
      </c>
      <c r="AA285" s="16" t="s">
        <v>5</v>
      </c>
      <c r="AB285" s="16" t="s">
        <v>5</v>
      </c>
      <c r="AC285" t="s">
        <v>5</v>
      </c>
      <c r="AD285" t="s">
        <v>5</v>
      </c>
      <c r="AE285" t="s">
        <v>5</v>
      </c>
      <c r="AF285" t="s">
        <v>138</v>
      </c>
      <c r="AG285" t="s">
        <v>2074</v>
      </c>
      <c r="AH285" t="s">
        <v>1484</v>
      </c>
    </row>
    <row r="286" spans="1:34" outlineLevel="2" x14ac:dyDescent="0.2">
      <c r="A286" t="s">
        <v>0</v>
      </c>
      <c r="B286" t="s">
        <v>1439</v>
      </c>
      <c r="C286" t="s">
        <v>1175</v>
      </c>
      <c r="D286" t="s">
        <v>1</v>
      </c>
      <c r="E286" t="s">
        <v>2</v>
      </c>
      <c r="F286" t="s">
        <v>1431</v>
      </c>
      <c r="G286" s="2">
        <v>45474</v>
      </c>
      <c r="H286" s="2">
        <v>45474</v>
      </c>
      <c r="I286" t="s">
        <v>15</v>
      </c>
      <c r="J286" s="2">
        <v>45475</v>
      </c>
      <c r="K286" t="s">
        <v>13</v>
      </c>
      <c r="L286" t="s">
        <v>1174</v>
      </c>
      <c r="M286" t="s">
        <v>1433</v>
      </c>
      <c r="N286" t="s">
        <v>5</v>
      </c>
      <c r="O286" s="15"/>
      <c r="P286" s="16" t="s">
        <v>5</v>
      </c>
      <c r="Q286" t="s">
        <v>9</v>
      </c>
      <c r="R286" t="s">
        <v>7</v>
      </c>
      <c r="S286" s="9" t="s">
        <v>2646</v>
      </c>
      <c r="T286" t="s">
        <v>5</v>
      </c>
      <c r="U286" s="3">
        <v>-30000</v>
      </c>
      <c r="V286" t="s">
        <v>8</v>
      </c>
      <c r="W286" s="3">
        <v>-30000</v>
      </c>
      <c r="X286" t="s">
        <v>8</v>
      </c>
      <c r="Y286" s="16" t="s">
        <v>5</v>
      </c>
      <c r="Z286" s="16" t="s">
        <v>5</v>
      </c>
      <c r="AA286" s="16" t="s">
        <v>5</v>
      </c>
      <c r="AB286" s="16" t="s">
        <v>5</v>
      </c>
      <c r="AC286" t="s">
        <v>5</v>
      </c>
      <c r="AD286" t="s">
        <v>5</v>
      </c>
      <c r="AE286" t="s">
        <v>5</v>
      </c>
      <c r="AF286" t="s">
        <v>30</v>
      </c>
      <c r="AG286" t="s">
        <v>2075</v>
      </c>
      <c r="AH286" t="s">
        <v>2076</v>
      </c>
    </row>
    <row r="287" spans="1:34" outlineLevel="2" x14ac:dyDescent="0.2">
      <c r="A287" t="s">
        <v>0</v>
      </c>
      <c r="B287" t="s">
        <v>1439</v>
      </c>
      <c r="C287" t="s">
        <v>1167</v>
      </c>
      <c r="D287" t="s">
        <v>1</v>
      </c>
      <c r="E287" t="s">
        <v>2</v>
      </c>
      <c r="F287" t="s">
        <v>1431</v>
      </c>
      <c r="G287" s="2">
        <v>45474</v>
      </c>
      <c r="H287" s="2">
        <v>45474</v>
      </c>
      <c r="I287" t="s">
        <v>15</v>
      </c>
      <c r="J287" s="2">
        <v>45475</v>
      </c>
      <c r="K287" t="s">
        <v>13</v>
      </c>
      <c r="L287" t="s">
        <v>1166</v>
      </c>
      <c r="M287" t="s">
        <v>1433</v>
      </c>
      <c r="N287" t="s">
        <v>5</v>
      </c>
      <c r="O287" s="15"/>
      <c r="P287" s="16" t="s">
        <v>5</v>
      </c>
      <c r="Q287" t="s">
        <v>9</v>
      </c>
      <c r="R287" t="s">
        <v>7</v>
      </c>
      <c r="S287" s="9" t="s">
        <v>2646</v>
      </c>
      <c r="T287" t="s">
        <v>5</v>
      </c>
      <c r="U287" s="3">
        <v>-30000</v>
      </c>
      <c r="V287" t="s">
        <v>8</v>
      </c>
      <c r="W287" s="3">
        <v>-30000</v>
      </c>
      <c r="X287" t="s">
        <v>8</v>
      </c>
      <c r="Y287" s="16" t="s">
        <v>5</v>
      </c>
      <c r="Z287" s="16" t="s">
        <v>5</v>
      </c>
      <c r="AA287" s="16" t="s">
        <v>5</v>
      </c>
      <c r="AB287" s="16" t="s">
        <v>5</v>
      </c>
      <c r="AC287" t="s">
        <v>5</v>
      </c>
      <c r="AD287" t="s">
        <v>5</v>
      </c>
      <c r="AE287" t="s">
        <v>5</v>
      </c>
      <c r="AF287" t="s">
        <v>30</v>
      </c>
      <c r="AG287" t="s">
        <v>2077</v>
      </c>
      <c r="AH287" t="s">
        <v>2078</v>
      </c>
    </row>
    <row r="288" spans="1:34" outlineLevel="2" x14ac:dyDescent="0.2">
      <c r="A288" t="s">
        <v>0</v>
      </c>
      <c r="B288" t="s">
        <v>1439</v>
      </c>
      <c r="C288" t="s">
        <v>1189</v>
      </c>
      <c r="D288" t="s">
        <v>1</v>
      </c>
      <c r="E288" t="s">
        <v>2</v>
      </c>
      <c r="F288" t="s">
        <v>1431</v>
      </c>
      <c r="G288" s="2">
        <v>45474</v>
      </c>
      <c r="H288" s="2">
        <v>45474</v>
      </c>
      <c r="I288" t="s">
        <v>15</v>
      </c>
      <c r="J288" s="2">
        <v>45475</v>
      </c>
      <c r="K288" t="s">
        <v>13</v>
      </c>
      <c r="L288" t="s">
        <v>1188</v>
      </c>
      <c r="M288" t="s">
        <v>1433</v>
      </c>
      <c r="N288" t="s">
        <v>5</v>
      </c>
      <c r="O288" s="15"/>
      <c r="P288" s="16" t="s">
        <v>5</v>
      </c>
      <c r="Q288" t="s">
        <v>9</v>
      </c>
      <c r="R288" t="s">
        <v>7</v>
      </c>
      <c r="S288" s="9" t="s">
        <v>2646</v>
      </c>
      <c r="T288" t="s">
        <v>5</v>
      </c>
      <c r="U288" s="3">
        <v>-45972.74</v>
      </c>
      <c r="V288" t="s">
        <v>8</v>
      </c>
      <c r="W288" s="3">
        <v>-45972.74</v>
      </c>
      <c r="X288" t="s">
        <v>8</v>
      </c>
      <c r="Y288" s="16" t="s">
        <v>5</v>
      </c>
      <c r="Z288" s="16" t="s">
        <v>5</v>
      </c>
      <c r="AA288" s="16" t="s">
        <v>5</v>
      </c>
      <c r="AB288" s="16" t="s">
        <v>5</v>
      </c>
      <c r="AC288" t="s">
        <v>5</v>
      </c>
      <c r="AD288" t="s">
        <v>5</v>
      </c>
      <c r="AE288" t="s">
        <v>5</v>
      </c>
      <c r="AF288" t="s">
        <v>30</v>
      </c>
      <c r="AG288" t="s">
        <v>2079</v>
      </c>
      <c r="AH288" t="s">
        <v>1484</v>
      </c>
    </row>
    <row r="289" spans="1:34" outlineLevel="2" x14ac:dyDescent="0.2">
      <c r="A289" t="s">
        <v>0</v>
      </c>
      <c r="B289" t="s">
        <v>1439</v>
      </c>
      <c r="C289" t="s">
        <v>1141</v>
      </c>
      <c r="D289" t="s">
        <v>1</v>
      </c>
      <c r="E289" t="s">
        <v>2</v>
      </c>
      <c r="F289" t="s">
        <v>1431</v>
      </c>
      <c r="G289" s="2">
        <v>45474</v>
      </c>
      <c r="H289" s="2">
        <v>45474</v>
      </c>
      <c r="I289" t="s">
        <v>15</v>
      </c>
      <c r="J289" s="2">
        <v>45475</v>
      </c>
      <c r="K289" t="s">
        <v>13</v>
      </c>
      <c r="L289" t="s">
        <v>1140</v>
      </c>
      <c r="M289" t="s">
        <v>1433</v>
      </c>
      <c r="N289" t="s">
        <v>5</v>
      </c>
      <c r="O289" s="15"/>
      <c r="P289" s="16" t="s">
        <v>5</v>
      </c>
      <c r="Q289" t="s">
        <v>9</v>
      </c>
      <c r="R289" t="s">
        <v>7</v>
      </c>
      <c r="S289" s="9" t="s">
        <v>2646</v>
      </c>
      <c r="T289" t="s">
        <v>5</v>
      </c>
      <c r="U289" s="3">
        <v>-172406.85</v>
      </c>
      <c r="V289" t="s">
        <v>8</v>
      </c>
      <c r="W289" s="3">
        <v>-172406.85</v>
      </c>
      <c r="X289" t="s">
        <v>8</v>
      </c>
      <c r="Y289" s="16" t="s">
        <v>5</v>
      </c>
      <c r="Z289" s="16" t="s">
        <v>5</v>
      </c>
      <c r="AA289" s="16" t="s">
        <v>5</v>
      </c>
      <c r="AB289" s="16" t="s">
        <v>5</v>
      </c>
      <c r="AC289" t="s">
        <v>5</v>
      </c>
      <c r="AD289" t="s">
        <v>5</v>
      </c>
      <c r="AE289" t="s">
        <v>5</v>
      </c>
      <c r="AF289" t="s">
        <v>30</v>
      </c>
      <c r="AG289" t="s">
        <v>2080</v>
      </c>
      <c r="AH289" t="s">
        <v>2081</v>
      </c>
    </row>
    <row r="290" spans="1:34" outlineLevel="2" x14ac:dyDescent="0.2">
      <c r="A290" t="s">
        <v>0</v>
      </c>
      <c r="B290" t="s">
        <v>1439</v>
      </c>
      <c r="C290" t="s">
        <v>1179</v>
      </c>
      <c r="D290" t="s">
        <v>1</v>
      </c>
      <c r="E290" t="s">
        <v>2</v>
      </c>
      <c r="F290" t="s">
        <v>1431</v>
      </c>
      <c r="G290" s="2">
        <v>45474</v>
      </c>
      <c r="H290" s="2">
        <v>45474</v>
      </c>
      <c r="I290" t="s">
        <v>15</v>
      </c>
      <c r="J290" s="2">
        <v>45475</v>
      </c>
      <c r="K290" t="s">
        <v>13</v>
      </c>
      <c r="L290" t="s">
        <v>1178</v>
      </c>
      <c r="M290" t="s">
        <v>1433</v>
      </c>
      <c r="N290" t="s">
        <v>5</v>
      </c>
      <c r="O290" s="15"/>
      <c r="P290" s="16" t="s">
        <v>5</v>
      </c>
      <c r="Q290" t="s">
        <v>9</v>
      </c>
      <c r="R290" t="s">
        <v>7</v>
      </c>
      <c r="S290" s="9" t="s">
        <v>2646</v>
      </c>
      <c r="T290" t="s">
        <v>5</v>
      </c>
      <c r="U290" s="3">
        <v>-227667.55</v>
      </c>
      <c r="V290" t="s">
        <v>8</v>
      </c>
      <c r="W290" s="3">
        <v>-227667.55</v>
      </c>
      <c r="X290" t="s">
        <v>8</v>
      </c>
      <c r="Y290" s="16" t="s">
        <v>5</v>
      </c>
      <c r="Z290" s="16" t="s">
        <v>5</v>
      </c>
      <c r="AA290" s="16" t="s">
        <v>5</v>
      </c>
      <c r="AB290" s="16" t="s">
        <v>5</v>
      </c>
      <c r="AC290" t="s">
        <v>5</v>
      </c>
      <c r="AD290" t="s">
        <v>5</v>
      </c>
      <c r="AE290" t="s">
        <v>5</v>
      </c>
      <c r="AF290" t="s">
        <v>138</v>
      </c>
      <c r="AG290" t="s">
        <v>2082</v>
      </c>
      <c r="AH290" t="s">
        <v>1484</v>
      </c>
    </row>
    <row r="291" spans="1:34" outlineLevel="2" x14ac:dyDescent="0.2">
      <c r="A291" t="s">
        <v>0</v>
      </c>
      <c r="B291" t="s">
        <v>1439</v>
      </c>
      <c r="C291" t="s">
        <v>1152</v>
      </c>
      <c r="D291" t="s">
        <v>1</v>
      </c>
      <c r="E291" t="s">
        <v>2</v>
      </c>
      <c r="F291" t="s">
        <v>1431</v>
      </c>
      <c r="G291" s="2">
        <v>45474</v>
      </c>
      <c r="H291" s="2">
        <v>45474</v>
      </c>
      <c r="I291" t="s">
        <v>15</v>
      </c>
      <c r="J291" s="2">
        <v>45475</v>
      </c>
      <c r="K291" t="s">
        <v>13</v>
      </c>
      <c r="L291" t="s">
        <v>1151</v>
      </c>
      <c r="M291" t="s">
        <v>1433</v>
      </c>
      <c r="N291" t="s">
        <v>5</v>
      </c>
      <c r="O291" s="15"/>
      <c r="P291" s="16" t="s">
        <v>5</v>
      </c>
      <c r="Q291" t="s">
        <v>9</v>
      </c>
      <c r="R291" t="s">
        <v>7</v>
      </c>
      <c r="S291" s="9" t="s">
        <v>2646</v>
      </c>
      <c r="T291" t="s">
        <v>5</v>
      </c>
      <c r="U291" s="3">
        <v>-2000</v>
      </c>
      <c r="V291" t="s">
        <v>8</v>
      </c>
      <c r="W291" s="3">
        <v>-2000</v>
      </c>
      <c r="X291" t="s">
        <v>8</v>
      </c>
      <c r="Y291" s="16" t="s">
        <v>5</v>
      </c>
      <c r="Z291" s="16" t="s">
        <v>5</v>
      </c>
      <c r="AA291" s="16" t="s">
        <v>5</v>
      </c>
      <c r="AB291" s="16" t="s">
        <v>5</v>
      </c>
      <c r="AC291" t="s">
        <v>5</v>
      </c>
      <c r="AD291" t="s">
        <v>5</v>
      </c>
      <c r="AE291" t="s">
        <v>5</v>
      </c>
      <c r="AF291" t="s">
        <v>30</v>
      </c>
      <c r="AG291" t="s">
        <v>2083</v>
      </c>
      <c r="AH291" t="s">
        <v>2084</v>
      </c>
    </row>
    <row r="292" spans="1:34" outlineLevel="2" x14ac:dyDescent="0.2">
      <c r="A292" t="s">
        <v>0</v>
      </c>
      <c r="B292" t="s">
        <v>1439</v>
      </c>
      <c r="C292" t="s">
        <v>1157</v>
      </c>
      <c r="D292" t="s">
        <v>1</v>
      </c>
      <c r="E292" t="s">
        <v>2</v>
      </c>
      <c r="F292" t="s">
        <v>1431</v>
      </c>
      <c r="G292" s="2">
        <v>45474</v>
      </c>
      <c r="H292" s="2">
        <v>45474</v>
      </c>
      <c r="I292" t="s">
        <v>15</v>
      </c>
      <c r="J292" s="2">
        <v>45475</v>
      </c>
      <c r="K292" t="s">
        <v>13</v>
      </c>
      <c r="L292" t="s">
        <v>1156</v>
      </c>
      <c r="M292" t="s">
        <v>1433</v>
      </c>
      <c r="N292" t="s">
        <v>5</v>
      </c>
      <c r="O292" s="15"/>
      <c r="P292" s="16" t="s">
        <v>5</v>
      </c>
      <c r="Q292" t="s">
        <v>9</v>
      </c>
      <c r="R292" t="s">
        <v>7</v>
      </c>
      <c r="S292" s="9" t="s">
        <v>2646</v>
      </c>
      <c r="T292" t="s">
        <v>5</v>
      </c>
      <c r="U292" s="3">
        <v>-2420</v>
      </c>
      <c r="V292" t="s">
        <v>8</v>
      </c>
      <c r="W292" s="3">
        <v>-2420</v>
      </c>
      <c r="X292" t="s">
        <v>8</v>
      </c>
      <c r="Y292" s="16" t="s">
        <v>5</v>
      </c>
      <c r="Z292" s="16" t="s">
        <v>5</v>
      </c>
      <c r="AA292" s="16" t="s">
        <v>5</v>
      </c>
      <c r="AB292" s="16" t="s">
        <v>5</v>
      </c>
      <c r="AC292" t="s">
        <v>5</v>
      </c>
      <c r="AD292" t="s">
        <v>5</v>
      </c>
      <c r="AE292" t="s">
        <v>5</v>
      </c>
      <c r="AF292" t="s">
        <v>30</v>
      </c>
      <c r="AG292" t="s">
        <v>2085</v>
      </c>
      <c r="AH292" t="s">
        <v>2086</v>
      </c>
    </row>
    <row r="293" spans="1:34" outlineLevel="2" x14ac:dyDescent="0.2">
      <c r="A293" t="s">
        <v>0</v>
      </c>
      <c r="B293" t="s">
        <v>1439</v>
      </c>
      <c r="C293" t="s">
        <v>1171</v>
      </c>
      <c r="D293" t="s">
        <v>1</v>
      </c>
      <c r="E293" t="s">
        <v>2</v>
      </c>
      <c r="F293" t="s">
        <v>1431</v>
      </c>
      <c r="G293" s="2">
        <v>45474</v>
      </c>
      <c r="H293" s="2">
        <v>45474</v>
      </c>
      <c r="I293" t="s">
        <v>15</v>
      </c>
      <c r="J293" s="2">
        <v>45475</v>
      </c>
      <c r="K293" t="s">
        <v>13</v>
      </c>
      <c r="L293" t="s">
        <v>1170</v>
      </c>
      <c r="M293" t="s">
        <v>1433</v>
      </c>
      <c r="N293" t="s">
        <v>5</v>
      </c>
      <c r="O293" s="15"/>
      <c r="P293" s="16" t="s">
        <v>5</v>
      </c>
      <c r="Q293" t="s">
        <v>9</v>
      </c>
      <c r="R293" t="s">
        <v>7</v>
      </c>
      <c r="S293" s="9" t="s">
        <v>2646</v>
      </c>
      <c r="T293" t="s">
        <v>5</v>
      </c>
      <c r="U293" s="3">
        <v>-8000</v>
      </c>
      <c r="V293" t="s">
        <v>8</v>
      </c>
      <c r="W293" s="3">
        <v>-8000</v>
      </c>
      <c r="X293" t="s">
        <v>8</v>
      </c>
      <c r="Y293" s="16" t="s">
        <v>5</v>
      </c>
      <c r="Z293" s="16" t="s">
        <v>5</v>
      </c>
      <c r="AA293" s="16" t="s">
        <v>5</v>
      </c>
      <c r="AB293" s="16" t="s">
        <v>5</v>
      </c>
      <c r="AC293" t="s">
        <v>5</v>
      </c>
      <c r="AD293" t="s">
        <v>5</v>
      </c>
      <c r="AE293" t="s">
        <v>5</v>
      </c>
      <c r="AF293" t="s">
        <v>30</v>
      </c>
      <c r="AG293" t="s">
        <v>2087</v>
      </c>
      <c r="AH293" t="s">
        <v>2088</v>
      </c>
    </row>
    <row r="294" spans="1:34" outlineLevel="2" x14ac:dyDescent="0.2">
      <c r="A294" t="s">
        <v>0</v>
      </c>
      <c r="B294" t="s">
        <v>1439</v>
      </c>
      <c r="C294" t="s">
        <v>662</v>
      </c>
      <c r="D294" t="s">
        <v>1</v>
      </c>
      <c r="E294" t="s">
        <v>2</v>
      </c>
      <c r="F294" t="s">
        <v>1431</v>
      </c>
      <c r="G294" s="2">
        <v>45476</v>
      </c>
      <c r="H294" s="2">
        <v>45476</v>
      </c>
      <c r="I294" t="s">
        <v>15</v>
      </c>
      <c r="J294" s="2">
        <v>45477</v>
      </c>
      <c r="K294" t="s">
        <v>13</v>
      </c>
      <c r="L294" t="s">
        <v>661</v>
      </c>
      <c r="M294" t="s">
        <v>1433</v>
      </c>
      <c r="N294" t="s">
        <v>5</v>
      </c>
      <c r="O294" s="15"/>
      <c r="P294" s="16" t="s">
        <v>5</v>
      </c>
      <c r="Q294" t="s">
        <v>9</v>
      </c>
      <c r="R294" t="s">
        <v>7</v>
      </c>
      <c r="S294" s="9" t="s">
        <v>2646</v>
      </c>
      <c r="T294" t="s">
        <v>5</v>
      </c>
      <c r="U294" s="3">
        <v>-2420</v>
      </c>
      <c r="V294" t="s">
        <v>8</v>
      </c>
      <c r="W294" s="3">
        <v>-2420</v>
      </c>
      <c r="X294" t="s">
        <v>8</v>
      </c>
      <c r="Y294" s="16" t="s">
        <v>5</v>
      </c>
      <c r="Z294" s="16" t="s">
        <v>5</v>
      </c>
      <c r="AA294" s="16" t="s">
        <v>5</v>
      </c>
      <c r="AB294" s="16" t="s">
        <v>5</v>
      </c>
      <c r="AC294" t="s">
        <v>5</v>
      </c>
      <c r="AD294" t="s">
        <v>5</v>
      </c>
      <c r="AE294" t="s">
        <v>5</v>
      </c>
      <c r="AF294" t="s">
        <v>30</v>
      </c>
      <c r="AG294" t="s">
        <v>2092</v>
      </c>
      <c r="AH294" t="s">
        <v>2093</v>
      </c>
    </row>
    <row r="295" spans="1:34" outlineLevel="2" x14ac:dyDescent="0.2">
      <c r="A295" t="s">
        <v>0</v>
      </c>
      <c r="B295" t="s">
        <v>1439</v>
      </c>
      <c r="C295" t="s">
        <v>930</v>
      </c>
      <c r="D295" t="s">
        <v>1</v>
      </c>
      <c r="E295" t="s">
        <v>2</v>
      </c>
      <c r="F295" t="s">
        <v>1431</v>
      </c>
      <c r="G295" s="2">
        <v>45476</v>
      </c>
      <c r="H295" s="2">
        <v>45476</v>
      </c>
      <c r="I295" t="s">
        <v>15</v>
      </c>
      <c r="J295" s="2">
        <v>45477</v>
      </c>
      <c r="K295" t="s">
        <v>13</v>
      </c>
      <c r="L295" t="s">
        <v>929</v>
      </c>
      <c r="M295" t="s">
        <v>1433</v>
      </c>
      <c r="N295" t="s">
        <v>5</v>
      </c>
      <c r="O295" s="15"/>
      <c r="P295" s="16" t="s">
        <v>5</v>
      </c>
      <c r="Q295" t="s">
        <v>9</v>
      </c>
      <c r="R295" t="s">
        <v>7</v>
      </c>
      <c r="S295" s="9" t="s">
        <v>2646</v>
      </c>
      <c r="T295" t="s">
        <v>5</v>
      </c>
      <c r="U295" s="3">
        <v>-1371</v>
      </c>
      <c r="V295" t="s">
        <v>8</v>
      </c>
      <c r="W295" s="3">
        <v>-1371</v>
      </c>
      <c r="X295" t="s">
        <v>8</v>
      </c>
      <c r="Y295" s="16" t="s">
        <v>5</v>
      </c>
      <c r="Z295" s="16" t="s">
        <v>5</v>
      </c>
      <c r="AA295" s="16" t="s">
        <v>5</v>
      </c>
      <c r="AB295" s="16" t="s">
        <v>5</v>
      </c>
      <c r="AC295" t="s">
        <v>5</v>
      </c>
      <c r="AD295" t="s">
        <v>5</v>
      </c>
      <c r="AE295" t="s">
        <v>5</v>
      </c>
      <c r="AF295" t="s">
        <v>30</v>
      </c>
      <c r="AG295" t="s">
        <v>2094</v>
      </c>
      <c r="AH295" t="s">
        <v>2095</v>
      </c>
    </row>
    <row r="296" spans="1:34" outlineLevel="2" x14ac:dyDescent="0.2">
      <c r="A296" t="s">
        <v>0</v>
      </c>
      <c r="B296" t="s">
        <v>1439</v>
      </c>
      <c r="C296" t="s">
        <v>1077</v>
      </c>
      <c r="D296" t="s">
        <v>1</v>
      </c>
      <c r="E296" t="s">
        <v>2</v>
      </c>
      <c r="F296" t="s">
        <v>1431</v>
      </c>
      <c r="G296" s="2">
        <v>45476</v>
      </c>
      <c r="H296" s="2">
        <v>45476</v>
      </c>
      <c r="I296" t="s">
        <v>15</v>
      </c>
      <c r="J296" s="2">
        <v>45477</v>
      </c>
      <c r="K296" t="s">
        <v>13</v>
      </c>
      <c r="L296" t="s">
        <v>1076</v>
      </c>
      <c r="M296" t="s">
        <v>1433</v>
      </c>
      <c r="N296" t="s">
        <v>5</v>
      </c>
      <c r="O296" s="15"/>
      <c r="P296" s="16" t="s">
        <v>5</v>
      </c>
      <c r="Q296" t="s">
        <v>9</v>
      </c>
      <c r="R296" t="s">
        <v>7</v>
      </c>
      <c r="S296" s="9" t="s">
        <v>2646</v>
      </c>
      <c r="T296" t="s">
        <v>5</v>
      </c>
      <c r="U296" s="3">
        <v>-7495.95</v>
      </c>
      <c r="V296" t="s">
        <v>8</v>
      </c>
      <c r="W296" s="3">
        <v>-7495.95</v>
      </c>
      <c r="X296" t="s">
        <v>8</v>
      </c>
      <c r="Y296" s="16" t="s">
        <v>5</v>
      </c>
      <c r="Z296" s="16" t="s">
        <v>5</v>
      </c>
      <c r="AA296" s="16" t="s">
        <v>5</v>
      </c>
      <c r="AB296" s="16" t="s">
        <v>5</v>
      </c>
      <c r="AC296" t="s">
        <v>5</v>
      </c>
      <c r="AD296" t="s">
        <v>5</v>
      </c>
      <c r="AE296" t="s">
        <v>5</v>
      </c>
      <c r="AF296" t="s">
        <v>30</v>
      </c>
      <c r="AG296" t="s">
        <v>2096</v>
      </c>
      <c r="AH296" t="s">
        <v>2097</v>
      </c>
    </row>
    <row r="297" spans="1:34" outlineLevel="2" x14ac:dyDescent="0.2">
      <c r="A297" t="s">
        <v>0</v>
      </c>
      <c r="B297" t="s">
        <v>1439</v>
      </c>
      <c r="C297" t="s">
        <v>1109</v>
      </c>
      <c r="D297" t="s">
        <v>1</v>
      </c>
      <c r="E297" t="s">
        <v>2</v>
      </c>
      <c r="F297" t="s">
        <v>1431</v>
      </c>
      <c r="G297" s="2">
        <v>45476</v>
      </c>
      <c r="H297" s="2">
        <v>45476</v>
      </c>
      <c r="I297" t="s">
        <v>15</v>
      </c>
      <c r="J297" s="2">
        <v>45477</v>
      </c>
      <c r="K297" t="s">
        <v>13</v>
      </c>
      <c r="L297" t="s">
        <v>1108</v>
      </c>
      <c r="M297" t="s">
        <v>1433</v>
      </c>
      <c r="N297" t="s">
        <v>5</v>
      </c>
      <c r="O297" s="15"/>
      <c r="P297" s="16" t="s">
        <v>5</v>
      </c>
      <c r="Q297" t="s">
        <v>9</v>
      </c>
      <c r="R297" t="s">
        <v>7</v>
      </c>
      <c r="S297" s="9" t="s">
        <v>2646</v>
      </c>
      <c r="T297" t="s">
        <v>5</v>
      </c>
      <c r="U297" s="3">
        <v>-12100</v>
      </c>
      <c r="V297" t="s">
        <v>8</v>
      </c>
      <c r="W297" s="3">
        <v>-12100</v>
      </c>
      <c r="X297" t="s">
        <v>8</v>
      </c>
      <c r="Y297" s="16" t="s">
        <v>5</v>
      </c>
      <c r="Z297" s="16" t="s">
        <v>5</v>
      </c>
      <c r="AA297" s="16" t="s">
        <v>5</v>
      </c>
      <c r="AB297" s="16" t="s">
        <v>5</v>
      </c>
      <c r="AC297" t="s">
        <v>5</v>
      </c>
      <c r="AD297" t="s">
        <v>5</v>
      </c>
      <c r="AE297" t="s">
        <v>5</v>
      </c>
      <c r="AF297" t="s">
        <v>30</v>
      </c>
      <c r="AG297" t="s">
        <v>2098</v>
      </c>
      <c r="AH297" t="s">
        <v>1736</v>
      </c>
    </row>
    <row r="298" spans="1:34" outlineLevel="2" x14ac:dyDescent="0.2">
      <c r="A298" t="s">
        <v>0</v>
      </c>
      <c r="B298" t="s">
        <v>1439</v>
      </c>
      <c r="C298" t="s">
        <v>1147</v>
      </c>
      <c r="D298" t="s">
        <v>1</v>
      </c>
      <c r="E298" t="s">
        <v>2</v>
      </c>
      <c r="F298" t="s">
        <v>1431</v>
      </c>
      <c r="G298" s="2">
        <v>45476</v>
      </c>
      <c r="H298" s="2">
        <v>45476</v>
      </c>
      <c r="I298" t="s">
        <v>15</v>
      </c>
      <c r="J298" s="2">
        <v>45477</v>
      </c>
      <c r="K298" t="s">
        <v>13</v>
      </c>
      <c r="L298" t="s">
        <v>1146</v>
      </c>
      <c r="M298" t="s">
        <v>1433</v>
      </c>
      <c r="N298" t="s">
        <v>5</v>
      </c>
      <c r="O298" s="15"/>
      <c r="P298" s="16" t="s">
        <v>5</v>
      </c>
      <c r="Q298" t="s">
        <v>9</v>
      </c>
      <c r="R298" t="s">
        <v>7</v>
      </c>
      <c r="S298" s="9" t="s">
        <v>2646</v>
      </c>
      <c r="T298" t="s">
        <v>5</v>
      </c>
      <c r="U298" s="3">
        <v>-133975</v>
      </c>
      <c r="V298" t="s">
        <v>8</v>
      </c>
      <c r="W298" s="3">
        <v>-133975</v>
      </c>
      <c r="X298" t="s">
        <v>8</v>
      </c>
      <c r="Y298" s="16" t="s">
        <v>5</v>
      </c>
      <c r="Z298" s="16" t="s">
        <v>5</v>
      </c>
      <c r="AA298" s="16" t="s">
        <v>5</v>
      </c>
      <c r="AB298" s="16" t="s">
        <v>5</v>
      </c>
      <c r="AC298" t="s">
        <v>5</v>
      </c>
      <c r="AD298" t="s">
        <v>5</v>
      </c>
      <c r="AE298" t="s">
        <v>5</v>
      </c>
      <c r="AF298" t="s">
        <v>30</v>
      </c>
      <c r="AG298" t="s">
        <v>2099</v>
      </c>
      <c r="AH298" t="s">
        <v>2100</v>
      </c>
    </row>
    <row r="299" spans="1:34" outlineLevel="2" x14ac:dyDescent="0.2">
      <c r="A299" t="s">
        <v>0</v>
      </c>
      <c r="B299" t="s">
        <v>1439</v>
      </c>
      <c r="C299" t="s">
        <v>1021</v>
      </c>
      <c r="D299" t="s">
        <v>1</v>
      </c>
      <c r="E299" t="s">
        <v>2</v>
      </c>
      <c r="F299" t="s">
        <v>1431</v>
      </c>
      <c r="G299" s="2">
        <v>45482</v>
      </c>
      <c r="H299" s="2">
        <v>45482</v>
      </c>
      <c r="I299" t="s">
        <v>15</v>
      </c>
      <c r="J299" s="2">
        <v>45484</v>
      </c>
      <c r="K299" t="s">
        <v>4</v>
      </c>
      <c r="L299" t="s">
        <v>1020</v>
      </c>
      <c r="M299" t="s">
        <v>1433</v>
      </c>
      <c r="N299" t="s">
        <v>5</v>
      </c>
      <c r="O299" s="15"/>
      <c r="P299" s="16" t="s">
        <v>5</v>
      </c>
      <c r="Q299" t="s">
        <v>9</v>
      </c>
      <c r="R299" t="s">
        <v>7</v>
      </c>
      <c r="S299" s="9" t="s">
        <v>2646</v>
      </c>
      <c r="T299" t="s">
        <v>5</v>
      </c>
      <c r="U299" s="3">
        <v>-3207</v>
      </c>
      <c r="V299" t="s">
        <v>8</v>
      </c>
      <c r="W299" s="3">
        <v>-3207</v>
      </c>
      <c r="X299" t="s">
        <v>8</v>
      </c>
      <c r="Y299" s="16" t="s">
        <v>5</v>
      </c>
      <c r="Z299" s="16" t="s">
        <v>5</v>
      </c>
      <c r="AA299" s="16" t="s">
        <v>5</v>
      </c>
      <c r="AB299" s="16" t="s">
        <v>5</v>
      </c>
      <c r="AC299" t="s">
        <v>5</v>
      </c>
      <c r="AD299" t="s">
        <v>5</v>
      </c>
      <c r="AE299" t="s">
        <v>5</v>
      </c>
      <c r="AF299" t="s">
        <v>2101</v>
      </c>
      <c r="AG299" t="s">
        <v>2102</v>
      </c>
      <c r="AH299" t="s">
        <v>2103</v>
      </c>
    </row>
    <row r="300" spans="1:34" outlineLevel="2" x14ac:dyDescent="0.2">
      <c r="A300" t="s">
        <v>0</v>
      </c>
      <c r="B300" t="s">
        <v>1439</v>
      </c>
      <c r="C300" t="s">
        <v>2104</v>
      </c>
      <c r="D300" t="s">
        <v>1</v>
      </c>
      <c r="E300" t="s">
        <v>2</v>
      </c>
      <c r="F300" t="s">
        <v>1431</v>
      </c>
      <c r="G300" s="2">
        <v>45483</v>
      </c>
      <c r="H300" s="2">
        <v>45483</v>
      </c>
      <c r="I300" t="s">
        <v>15</v>
      </c>
      <c r="J300" s="2">
        <v>45484</v>
      </c>
      <c r="K300" t="s">
        <v>4</v>
      </c>
      <c r="L300" t="s">
        <v>17</v>
      </c>
      <c r="M300" t="s">
        <v>1438</v>
      </c>
      <c r="N300" t="s">
        <v>5</v>
      </c>
      <c r="O300" s="15"/>
      <c r="P300" s="16" t="s">
        <v>5</v>
      </c>
      <c r="Q300" t="s">
        <v>6</v>
      </c>
      <c r="R300" t="s">
        <v>7</v>
      </c>
      <c r="S300" s="9" t="s">
        <v>2742</v>
      </c>
      <c r="T300" t="s">
        <v>5</v>
      </c>
      <c r="U300" s="3">
        <v>1000000</v>
      </c>
      <c r="V300" t="s">
        <v>8</v>
      </c>
      <c r="W300" s="3">
        <v>1000000</v>
      </c>
      <c r="X300" t="s">
        <v>8</v>
      </c>
      <c r="Y300" s="16" t="s">
        <v>5</v>
      </c>
      <c r="Z300" s="16" t="s">
        <v>5</v>
      </c>
      <c r="AA300" s="16" t="s">
        <v>5</v>
      </c>
      <c r="AB300" s="16" t="s">
        <v>5</v>
      </c>
      <c r="AC300" t="s">
        <v>5</v>
      </c>
      <c r="AD300" t="s">
        <v>5</v>
      </c>
      <c r="AE300" t="s">
        <v>5</v>
      </c>
      <c r="AF300" t="s">
        <v>30</v>
      </c>
      <c r="AG300" t="s">
        <v>2105</v>
      </c>
      <c r="AH300" t="s">
        <v>1441</v>
      </c>
    </row>
    <row r="301" spans="1:34" outlineLevel="2" x14ac:dyDescent="0.2">
      <c r="A301" t="s">
        <v>0</v>
      </c>
      <c r="B301" t="s">
        <v>1439</v>
      </c>
      <c r="C301" t="s">
        <v>666</v>
      </c>
      <c r="D301" t="s">
        <v>1</v>
      </c>
      <c r="E301" t="s">
        <v>2</v>
      </c>
      <c r="F301" t="s">
        <v>1431</v>
      </c>
      <c r="G301" s="2">
        <v>45483</v>
      </c>
      <c r="H301" s="2">
        <v>45483</v>
      </c>
      <c r="I301" t="s">
        <v>15</v>
      </c>
      <c r="J301" s="2">
        <v>45484</v>
      </c>
      <c r="K301" t="s">
        <v>4</v>
      </c>
      <c r="L301" t="s">
        <v>665</v>
      </c>
      <c r="M301" t="s">
        <v>1433</v>
      </c>
      <c r="N301" t="s">
        <v>5</v>
      </c>
      <c r="O301" s="15"/>
      <c r="P301" s="16" t="s">
        <v>5</v>
      </c>
      <c r="Q301" t="s">
        <v>9</v>
      </c>
      <c r="R301" t="s">
        <v>7</v>
      </c>
      <c r="S301" s="9" t="s">
        <v>2646</v>
      </c>
      <c r="T301" t="s">
        <v>5</v>
      </c>
      <c r="U301" s="3">
        <v>-12886</v>
      </c>
      <c r="V301" t="s">
        <v>8</v>
      </c>
      <c r="W301" s="3">
        <v>-12886</v>
      </c>
      <c r="X301" t="s">
        <v>8</v>
      </c>
      <c r="Y301" s="16" t="s">
        <v>5</v>
      </c>
      <c r="Z301" s="16" t="s">
        <v>5</v>
      </c>
      <c r="AA301" s="16" t="s">
        <v>5</v>
      </c>
      <c r="AB301" s="16" t="s">
        <v>5</v>
      </c>
      <c r="AC301" t="s">
        <v>5</v>
      </c>
      <c r="AD301" t="s">
        <v>5</v>
      </c>
      <c r="AE301" t="s">
        <v>5</v>
      </c>
      <c r="AF301" t="s">
        <v>30</v>
      </c>
      <c r="AG301" t="s">
        <v>2106</v>
      </c>
      <c r="AH301" t="s">
        <v>2107</v>
      </c>
    </row>
    <row r="302" spans="1:34" outlineLevel="2" x14ac:dyDescent="0.2">
      <c r="A302" t="s">
        <v>0</v>
      </c>
      <c r="B302" t="s">
        <v>1439</v>
      </c>
      <c r="C302" t="s">
        <v>721</v>
      </c>
      <c r="D302" t="s">
        <v>1</v>
      </c>
      <c r="E302" t="s">
        <v>2</v>
      </c>
      <c r="F302" t="s">
        <v>1431</v>
      </c>
      <c r="G302" s="2">
        <v>45483</v>
      </c>
      <c r="H302" s="2">
        <v>45483</v>
      </c>
      <c r="I302" t="s">
        <v>15</v>
      </c>
      <c r="J302" s="2">
        <v>45484</v>
      </c>
      <c r="K302" t="s">
        <v>4</v>
      </c>
      <c r="L302" t="s">
        <v>720</v>
      </c>
      <c r="M302" t="s">
        <v>1433</v>
      </c>
      <c r="N302" t="s">
        <v>5</v>
      </c>
      <c r="O302" s="15"/>
      <c r="P302" s="16" t="s">
        <v>5</v>
      </c>
      <c r="Q302" t="s">
        <v>9</v>
      </c>
      <c r="R302" t="s">
        <v>7</v>
      </c>
      <c r="S302" s="9" t="s">
        <v>2646</v>
      </c>
      <c r="T302" t="s">
        <v>5</v>
      </c>
      <c r="U302" s="3">
        <v>-405350</v>
      </c>
      <c r="V302" t="s">
        <v>8</v>
      </c>
      <c r="W302" s="3">
        <v>-405350</v>
      </c>
      <c r="X302" t="s">
        <v>8</v>
      </c>
      <c r="Y302" s="16" t="s">
        <v>5</v>
      </c>
      <c r="Z302" s="16" t="s">
        <v>5</v>
      </c>
      <c r="AA302" s="16" t="s">
        <v>5</v>
      </c>
      <c r="AB302" s="16" t="s">
        <v>5</v>
      </c>
      <c r="AC302" t="s">
        <v>5</v>
      </c>
      <c r="AD302" t="s">
        <v>5</v>
      </c>
      <c r="AE302" t="s">
        <v>5</v>
      </c>
      <c r="AF302" t="s">
        <v>138</v>
      </c>
      <c r="AG302" t="s">
        <v>2108</v>
      </c>
      <c r="AH302" t="s">
        <v>2109</v>
      </c>
    </row>
    <row r="303" spans="1:34" outlineLevel="2" x14ac:dyDescent="0.2">
      <c r="A303" t="s">
        <v>0</v>
      </c>
      <c r="B303" t="s">
        <v>1439</v>
      </c>
      <c r="C303" t="s">
        <v>2110</v>
      </c>
      <c r="D303" t="s">
        <v>1</v>
      </c>
      <c r="E303" t="s">
        <v>2</v>
      </c>
      <c r="F303" t="s">
        <v>1431</v>
      </c>
      <c r="G303" s="2">
        <v>45484</v>
      </c>
      <c r="H303" s="2">
        <v>45484</v>
      </c>
      <c r="I303" t="s">
        <v>15</v>
      </c>
      <c r="J303" s="2">
        <v>45485</v>
      </c>
      <c r="K303" t="s">
        <v>13</v>
      </c>
      <c r="L303" t="s">
        <v>17</v>
      </c>
      <c r="M303" t="s">
        <v>1438</v>
      </c>
      <c r="N303" t="s">
        <v>5</v>
      </c>
      <c r="O303" s="15"/>
      <c r="P303" s="16" t="s">
        <v>5</v>
      </c>
      <c r="Q303" t="s">
        <v>6</v>
      </c>
      <c r="R303" t="s">
        <v>7</v>
      </c>
      <c r="S303" s="9" t="s">
        <v>2742</v>
      </c>
      <c r="T303" t="s">
        <v>5</v>
      </c>
      <c r="U303" s="3">
        <v>3000000</v>
      </c>
      <c r="V303" t="s">
        <v>8</v>
      </c>
      <c r="W303" s="3">
        <v>3000000</v>
      </c>
      <c r="X303" t="s">
        <v>8</v>
      </c>
      <c r="Y303" s="16" t="s">
        <v>5</v>
      </c>
      <c r="Z303" s="16" t="s">
        <v>5</v>
      </c>
      <c r="AA303" s="16" t="s">
        <v>5</v>
      </c>
      <c r="AB303" s="16" t="s">
        <v>5</v>
      </c>
      <c r="AC303" t="s">
        <v>5</v>
      </c>
      <c r="AD303" t="s">
        <v>5</v>
      </c>
      <c r="AE303" t="s">
        <v>5</v>
      </c>
      <c r="AF303" t="s">
        <v>1472</v>
      </c>
      <c r="AG303" t="s">
        <v>2111</v>
      </c>
      <c r="AH303" t="s">
        <v>1441</v>
      </c>
    </row>
    <row r="304" spans="1:34" outlineLevel="2" x14ac:dyDescent="0.2">
      <c r="A304" t="s">
        <v>0</v>
      </c>
      <c r="B304" t="s">
        <v>1439</v>
      </c>
      <c r="C304" t="s">
        <v>2112</v>
      </c>
      <c r="D304" t="s">
        <v>1</v>
      </c>
      <c r="E304" t="s">
        <v>3</v>
      </c>
      <c r="F304" t="s">
        <v>1431</v>
      </c>
      <c r="G304" s="2">
        <v>45484</v>
      </c>
      <c r="H304" s="2">
        <v>45484</v>
      </c>
      <c r="I304" t="s">
        <v>15</v>
      </c>
      <c r="J304" s="2">
        <v>45485</v>
      </c>
      <c r="K304" t="s">
        <v>13</v>
      </c>
      <c r="L304" t="s">
        <v>17</v>
      </c>
      <c r="M304" t="s">
        <v>1433</v>
      </c>
      <c r="N304" t="s">
        <v>5</v>
      </c>
      <c r="O304" s="15"/>
      <c r="P304" s="16" t="s">
        <v>5</v>
      </c>
      <c r="Q304" t="s">
        <v>9</v>
      </c>
      <c r="R304" t="s">
        <v>7</v>
      </c>
      <c r="S304" s="9" t="s">
        <v>2646</v>
      </c>
      <c r="T304" t="s">
        <v>5</v>
      </c>
      <c r="U304" s="3">
        <v>-1311240</v>
      </c>
      <c r="V304" t="s">
        <v>8</v>
      </c>
      <c r="W304" s="3">
        <v>-1311240</v>
      </c>
      <c r="X304" t="s">
        <v>8</v>
      </c>
      <c r="Y304" s="16" t="s">
        <v>5</v>
      </c>
      <c r="Z304" s="16" t="s">
        <v>5</v>
      </c>
      <c r="AA304" s="16" t="s">
        <v>5</v>
      </c>
      <c r="AB304" s="16" t="s">
        <v>5</v>
      </c>
      <c r="AC304" t="s">
        <v>5</v>
      </c>
      <c r="AD304" t="s">
        <v>5</v>
      </c>
      <c r="AE304" t="s">
        <v>5</v>
      </c>
      <c r="AF304" t="s">
        <v>1472</v>
      </c>
      <c r="AG304" t="s">
        <v>2113</v>
      </c>
      <c r="AH304" t="s">
        <v>1441</v>
      </c>
    </row>
    <row r="305" spans="1:34" outlineLevel="2" x14ac:dyDescent="0.2">
      <c r="A305" t="s">
        <v>0</v>
      </c>
      <c r="B305" t="s">
        <v>1439</v>
      </c>
      <c r="C305" t="s">
        <v>856</v>
      </c>
      <c r="D305" t="s">
        <v>1</v>
      </c>
      <c r="E305" t="s">
        <v>2</v>
      </c>
      <c r="F305" t="s">
        <v>1431</v>
      </c>
      <c r="G305" s="2">
        <v>45484</v>
      </c>
      <c r="H305" s="2">
        <v>45484</v>
      </c>
      <c r="I305" t="s">
        <v>15</v>
      </c>
      <c r="J305" s="2">
        <v>45485</v>
      </c>
      <c r="K305" t="s">
        <v>13</v>
      </c>
      <c r="L305" t="s">
        <v>855</v>
      </c>
      <c r="M305" t="s">
        <v>1433</v>
      </c>
      <c r="N305" t="s">
        <v>5</v>
      </c>
      <c r="O305" s="15"/>
      <c r="P305" s="16" t="s">
        <v>5</v>
      </c>
      <c r="Q305" t="s">
        <v>9</v>
      </c>
      <c r="R305" t="s">
        <v>7</v>
      </c>
      <c r="S305" s="9" t="s">
        <v>2646</v>
      </c>
      <c r="T305" t="s">
        <v>5</v>
      </c>
      <c r="U305" s="3">
        <v>-2000</v>
      </c>
      <c r="V305" t="s">
        <v>8</v>
      </c>
      <c r="W305" s="3">
        <v>-2000</v>
      </c>
      <c r="X305" t="s">
        <v>8</v>
      </c>
      <c r="Y305" s="16" t="s">
        <v>5</v>
      </c>
      <c r="Z305" s="16" t="s">
        <v>5</v>
      </c>
      <c r="AA305" s="16" t="s">
        <v>5</v>
      </c>
      <c r="AB305" s="16" t="s">
        <v>5</v>
      </c>
      <c r="AC305" t="s">
        <v>5</v>
      </c>
      <c r="AD305" t="s">
        <v>5</v>
      </c>
      <c r="AE305" t="s">
        <v>5</v>
      </c>
      <c r="AF305" t="s">
        <v>1472</v>
      </c>
      <c r="AG305" t="s">
        <v>2114</v>
      </c>
      <c r="AH305" t="s">
        <v>2115</v>
      </c>
    </row>
    <row r="306" spans="1:34" outlineLevel="2" x14ac:dyDescent="0.2">
      <c r="A306" t="s">
        <v>0</v>
      </c>
      <c r="B306" t="s">
        <v>1439</v>
      </c>
      <c r="C306" t="s">
        <v>797</v>
      </c>
      <c r="D306" t="s">
        <v>1</v>
      </c>
      <c r="E306" t="s">
        <v>2</v>
      </c>
      <c r="F306" t="s">
        <v>1431</v>
      </c>
      <c r="G306" s="2">
        <v>45484</v>
      </c>
      <c r="H306" s="2">
        <v>45484</v>
      </c>
      <c r="I306" t="s">
        <v>15</v>
      </c>
      <c r="J306" s="2">
        <v>45485</v>
      </c>
      <c r="K306" t="s">
        <v>13</v>
      </c>
      <c r="L306" t="s">
        <v>796</v>
      </c>
      <c r="M306" t="s">
        <v>1433</v>
      </c>
      <c r="N306" t="s">
        <v>5</v>
      </c>
      <c r="O306" s="15"/>
      <c r="P306" s="16" t="s">
        <v>5</v>
      </c>
      <c r="Q306" t="s">
        <v>9</v>
      </c>
      <c r="R306" t="s">
        <v>7</v>
      </c>
      <c r="S306" s="9" t="s">
        <v>2646</v>
      </c>
      <c r="T306" t="s">
        <v>5</v>
      </c>
      <c r="U306" s="3">
        <v>-7139</v>
      </c>
      <c r="V306" t="s">
        <v>8</v>
      </c>
      <c r="W306" s="3">
        <v>-7139</v>
      </c>
      <c r="X306" t="s">
        <v>8</v>
      </c>
      <c r="Y306" s="16" t="s">
        <v>5</v>
      </c>
      <c r="Z306" s="16" t="s">
        <v>5</v>
      </c>
      <c r="AA306" s="16" t="s">
        <v>5</v>
      </c>
      <c r="AB306" s="16" t="s">
        <v>5</v>
      </c>
      <c r="AC306" t="s">
        <v>5</v>
      </c>
      <c r="AD306" t="s">
        <v>5</v>
      </c>
      <c r="AE306" t="s">
        <v>5</v>
      </c>
      <c r="AF306" t="s">
        <v>30</v>
      </c>
      <c r="AG306" t="s">
        <v>2116</v>
      </c>
      <c r="AH306" t="s">
        <v>2117</v>
      </c>
    </row>
    <row r="307" spans="1:34" outlineLevel="2" x14ac:dyDescent="0.2">
      <c r="A307" t="s">
        <v>0</v>
      </c>
      <c r="B307" t="s">
        <v>1439</v>
      </c>
      <c r="C307" t="s">
        <v>815</v>
      </c>
      <c r="D307" t="s">
        <v>1</v>
      </c>
      <c r="E307" t="s">
        <v>2</v>
      </c>
      <c r="F307" t="s">
        <v>1431</v>
      </c>
      <c r="G307" s="2">
        <v>45484</v>
      </c>
      <c r="H307" s="2">
        <v>45484</v>
      </c>
      <c r="I307" t="s">
        <v>15</v>
      </c>
      <c r="J307" s="2">
        <v>45485</v>
      </c>
      <c r="K307" t="s">
        <v>13</v>
      </c>
      <c r="L307" t="s">
        <v>814</v>
      </c>
      <c r="M307" t="s">
        <v>1433</v>
      </c>
      <c r="N307" t="s">
        <v>5</v>
      </c>
      <c r="O307" s="15"/>
      <c r="P307" s="16" t="s">
        <v>5</v>
      </c>
      <c r="Q307" t="s">
        <v>9</v>
      </c>
      <c r="R307" t="s">
        <v>7</v>
      </c>
      <c r="S307" s="9" t="s">
        <v>2646</v>
      </c>
      <c r="T307" t="s">
        <v>5</v>
      </c>
      <c r="U307" s="3">
        <v>-115071</v>
      </c>
      <c r="V307" t="s">
        <v>8</v>
      </c>
      <c r="W307" s="3">
        <v>-115071</v>
      </c>
      <c r="X307" t="s">
        <v>8</v>
      </c>
      <c r="Y307" s="16" t="s">
        <v>5</v>
      </c>
      <c r="Z307" s="16" t="s">
        <v>5</v>
      </c>
      <c r="AA307" s="16" t="s">
        <v>5</v>
      </c>
      <c r="AB307" s="16" t="s">
        <v>5</v>
      </c>
      <c r="AC307" t="s">
        <v>5</v>
      </c>
      <c r="AD307" t="s">
        <v>5</v>
      </c>
      <c r="AE307" t="s">
        <v>5</v>
      </c>
      <c r="AF307" t="s">
        <v>138</v>
      </c>
      <c r="AG307" t="s">
        <v>2118</v>
      </c>
      <c r="AH307" t="s">
        <v>2119</v>
      </c>
    </row>
    <row r="308" spans="1:34" outlineLevel="2" x14ac:dyDescent="0.2">
      <c r="A308" t="s">
        <v>0</v>
      </c>
      <c r="B308" t="s">
        <v>1439</v>
      </c>
      <c r="C308" t="s">
        <v>1205</v>
      </c>
      <c r="D308" t="s">
        <v>1</v>
      </c>
      <c r="E308" t="s">
        <v>2</v>
      </c>
      <c r="F308" t="s">
        <v>1431</v>
      </c>
      <c r="G308" s="2">
        <v>45484</v>
      </c>
      <c r="H308" s="2">
        <v>45484</v>
      </c>
      <c r="I308" t="s">
        <v>15</v>
      </c>
      <c r="J308" s="2">
        <v>45485</v>
      </c>
      <c r="K308" t="s">
        <v>13</v>
      </c>
      <c r="L308" t="s">
        <v>2120</v>
      </c>
      <c r="M308" t="s">
        <v>1433</v>
      </c>
      <c r="N308" t="s">
        <v>5</v>
      </c>
      <c r="O308" s="15"/>
      <c r="P308" s="16" t="s">
        <v>5</v>
      </c>
      <c r="Q308" t="s">
        <v>9</v>
      </c>
      <c r="R308" t="s">
        <v>7</v>
      </c>
      <c r="S308" s="9" t="s">
        <v>2646</v>
      </c>
      <c r="T308" t="s">
        <v>5</v>
      </c>
      <c r="U308" s="3">
        <v>-180</v>
      </c>
      <c r="V308" t="s">
        <v>8</v>
      </c>
      <c r="W308" s="3">
        <v>-180</v>
      </c>
      <c r="X308" t="s">
        <v>8</v>
      </c>
      <c r="Y308" s="16" t="s">
        <v>5</v>
      </c>
      <c r="Z308" s="16" t="s">
        <v>5</v>
      </c>
      <c r="AA308" s="16" t="s">
        <v>5</v>
      </c>
      <c r="AB308" s="16" t="s">
        <v>5</v>
      </c>
      <c r="AC308" t="s">
        <v>5</v>
      </c>
      <c r="AD308" t="s">
        <v>5</v>
      </c>
      <c r="AE308" t="s">
        <v>5</v>
      </c>
      <c r="AF308" t="s">
        <v>30</v>
      </c>
      <c r="AG308" t="s">
        <v>2121</v>
      </c>
      <c r="AH308" t="s">
        <v>2122</v>
      </c>
    </row>
    <row r="309" spans="1:34" outlineLevel="2" x14ac:dyDescent="0.2">
      <c r="A309" t="s">
        <v>0</v>
      </c>
      <c r="B309" t="s">
        <v>1439</v>
      </c>
      <c r="C309" t="s">
        <v>1217</v>
      </c>
      <c r="D309" t="s">
        <v>1</v>
      </c>
      <c r="E309" t="s">
        <v>2</v>
      </c>
      <c r="F309" t="s">
        <v>1431</v>
      </c>
      <c r="G309" s="2">
        <v>45484</v>
      </c>
      <c r="H309" s="2">
        <v>45484</v>
      </c>
      <c r="I309" t="s">
        <v>15</v>
      </c>
      <c r="J309" s="2">
        <v>45485</v>
      </c>
      <c r="K309" t="s">
        <v>13</v>
      </c>
      <c r="L309" t="s">
        <v>1216</v>
      </c>
      <c r="M309" t="s">
        <v>1433</v>
      </c>
      <c r="N309" t="s">
        <v>5</v>
      </c>
      <c r="O309" s="15"/>
      <c r="P309" s="16" t="s">
        <v>5</v>
      </c>
      <c r="Q309" t="s">
        <v>9</v>
      </c>
      <c r="R309" t="s">
        <v>7</v>
      </c>
      <c r="S309" s="9" t="s">
        <v>2646</v>
      </c>
      <c r="T309" t="s">
        <v>5</v>
      </c>
      <c r="U309" s="3">
        <v>-363</v>
      </c>
      <c r="V309" t="s">
        <v>8</v>
      </c>
      <c r="W309" s="3">
        <v>-363</v>
      </c>
      <c r="X309" t="s">
        <v>8</v>
      </c>
      <c r="Y309" s="16" t="s">
        <v>5</v>
      </c>
      <c r="Z309" s="16" t="s">
        <v>5</v>
      </c>
      <c r="AA309" s="16" t="s">
        <v>5</v>
      </c>
      <c r="AB309" s="16" t="s">
        <v>5</v>
      </c>
      <c r="AC309" t="s">
        <v>5</v>
      </c>
      <c r="AD309" t="s">
        <v>5</v>
      </c>
      <c r="AE309" t="s">
        <v>5</v>
      </c>
      <c r="AF309" t="s">
        <v>30</v>
      </c>
      <c r="AG309" t="s">
        <v>2123</v>
      </c>
      <c r="AH309" t="s">
        <v>2124</v>
      </c>
    </row>
    <row r="310" spans="1:34" outlineLevel="2" x14ac:dyDescent="0.2">
      <c r="A310" t="s">
        <v>0</v>
      </c>
      <c r="B310" t="s">
        <v>1439</v>
      </c>
      <c r="C310" t="s">
        <v>1234</v>
      </c>
      <c r="D310" t="s">
        <v>1</v>
      </c>
      <c r="E310" t="s">
        <v>2</v>
      </c>
      <c r="F310" t="s">
        <v>1431</v>
      </c>
      <c r="G310" s="2">
        <v>45484</v>
      </c>
      <c r="H310" s="2">
        <v>45484</v>
      </c>
      <c r="I310" t="s">
        <v>15</v>
      </c>
      <c r="J310" s="2">
        <v>45485</v>
      </c>
      <c r="K310" t="s">
        <v>13</v>
      </c>
      <c r="L310" t="s">
        <v>1233</v>
      </c>
      <c r="M310" t="s">
        <v>1433</v>
      </c>
      <c r="N310" t="s">
        <v>5</v>
      </c>
      <c r="O310" s="15"/>
      <c r="P310" s="16" t="s">
        <v>5</v>
      </c>
      <c r="Q310" t="s">
        <v>9</v>
      </c>
      <c r="R310" t="s">
        <v>7</v>
      </c>
      <c r="S310" s="9" t="s">
        <v>2646</v>
      </c>
      <c r="T310" t="s">
        <v>5</v>
      </c>
      <c r="U310" s="3">
        <v>-1116.3499999999999</v>
      </c>
      <c r="V310" t="s">
        <v>8</v>
      </c>
      <c r="W310" s="3">
        <v>-1116.3499999999999</v>
      </c>
      <c r="X310" t="s">
        <v>8</v>
      </c>
      <c r="Y310" s="16" t="s">
        <v>5</v>
      </c>
      <c r="Z310" s="16" t="s">
        <v>5</v>
      </c>
      <c r="AA310" s="16" t="s">
        <v>5</v>
      </c>
      <c r="AB310" s="16" t="s">
        <v>5</v>
      </c>
      <c r="AC310" t="s">
        <v>5</v>
      </c>
      <c r="AD310" t="s">
        <v>5</v>
      </c>
      <c r="AE310" t="s">
        <v>5</v>
      </c>
      <c r="AF310" t="s">
        <v>138</v>
      </c>
      <c r="AG310" t="s">
        <v>2125</v>
      </c>
      <c r="AH310" t="s">
        <v>2126</v>
      </c>
    </row>
    <row r="311" spans="1:34" outlineLevel="2" x14ac:dyDescent="0.2">
      <c r="A311" t="s">
        <v>0</v>
      </c>
      <c r="B311" t="s">
        <v>1439</v>
      </c>
      <c r="C311" t="s">
        <v>1249</v>
      </c>
      <c r="D311" t="s">
        <v>1</v>
      </c>
      <c r="E311" t="s">
        <v>2</v>
      </c>
      <c r="F311" t="s">
        <v>1431</v>
      </c>
      <c r="G311" s="2">
        <v>45484</v>
      </c>
      <c r="H311" s="2">
        <v>45484</v>
      </c>
      <c r="I311" t="s">
        <v>15</v>
      </c>
      <c r="J311" s="2">
        <v>45485</v>
      </c>
      <c r="K311" t="s">
        <v>13</v>
      </c>
      <c r="L311" t="s">
        <v>1248</v>
      </c>
      <c r="M311" t="s">
        <v>1433</v>
      </c>
      <c r="N311" t="s">
        <v>5</v>
      </c>
      <c r="O311" s="15"/>
      <c r="P311" s="16" t="s">
        <v>5</v>
      </c>
      <c r="Q311" t="s">
        <v>9</v>
      </c>
      <c r="R311" t="s">
        <v>7</v>
      </c>
      <c r="S311" s="9" t="s">
        <v>2646</v>
      </c>
      <c r="T311" t="s">
        <v>5</v>
      </c>
      <c r="U311" s="3">
        <v>-1500</v>
      </c>
      <c r="V311" t="s">
        <v>8</v>
      </c>
      <c r="W311" s="3">
        <v>-1500</v>
      </c>
      <c r="X311" t="s">
        <v>8</v>
      </c>
      <c r="Y311" s="16" t="s">
        <v>5</v>
      </c>
      <c r="Z311" s="16" t="s">
        <v>5</v>
      </c>
      <c r="AA311" s="16" t="s">
        <v>5</v>
      </c>
      <c r="AB311" s="16" t="s">
        <v>5</v>
      </c>
      <c r="AC311" t="s">
        <v>5</v>
      </c>
      <c r="AD311" t="s">
        <v>5</v>
      </c>
      <c r="AE311" t="s">
        <v>5</v>
      </c>
      <c r="AF311" t="s">
        <v>30</v>
      </c>
      <c r="AG311" t="s">
        <v>2127</v>
      </c>
      <c r="AH311" t="s">
        <v>2128</v>
      </c>
    </row>
    <row r="312" spans="1:34" outlineLevel="2" x14ac:dyDescent="0.2">
      <c r="A312" t="s">
        <v>0</v>
      </c>
      <c r="B312" t="s">
        <v>1439</v>
      </c>
      <c r="C312" t="s">
        <v>1253</v>
      </c>
      <c r="D312" t="s">
        <v>1</v>
      </c>
      <c r="E312" t="s">
        <v>2</v>
      </c>
      <c r="F312" t="s">
        <v>1431</v>
      </c>
      <c r="G312" s="2">
        <v>45484</v>
      </c>
      <c r="H312" s="2">
        <v>45484</v>
      </c>
      <c r="I312" t="s">
        <v>15</v>
      </c>
      <c r="J312" s="2">
        <v>45485</v>
      </c>
      <c r="K312" t="s">
        <v>13</v>
      </c>
      <c r="L312" t="s">
        <v>1252</v>
      </c>
      <c r="M312" t="s">
        <v>1433</v>
      </c>
      <c r="N312" t="s">
        <v>5</v>
      </c>
      <c r="O312" s="15"/>
      <c r="P312" s="16" t="s">
        <v>5</v>
      </c>
      <c r="Q312" t="s">
        <v>9</v>
      </c>
      <c r="R312" t="s">
        <v>7</v>
      </c>
      <c r="S312" s="9" t="s">
        <v>2646</v>
      </c>
      <c r="T312" t="s">
        <v>5</v>
      </c>
      <c r="U312" s="3">
        <v>-1990</v>
      </c>
      <c r="V312" t="s">
        <v>8</v>
      </c>
      <c r="W312" s="3">
        <v>-1990</v>
      </c>
      <c r="X312" t="s">
        <v>8</v>
      </c>
      <c r="Y312" s="16" t="s">
        <v>5</v>
      </c>
      <c r="Z312" s="16" t="s">
        <v>5</v>
      </c>
      <c r="AA312" s="16" t="s">
        <v>5</v>
      </c>
      <c r="AB312" s="16" t="s">
        <v>5</v>
      </c>
      <c r="AC312" t="s">
        <v>5</v>
      </c>
      <c r="AD312" t="s">
        <v>5</v>
      </c>
      <c r="AE312" t="s">
        <v>5</v>
      </c>
      <c r="AF312" t="s">
        <v>30</v>
      </c>
      <c r="AG312" t="s">
        <v>2129</v>
      </c>
      <c r="AH312" t="s">
        <v>2128</v>
      </c>
    </row>
    <row r="313" spans="1:34" outlineLevel="2" x14ac:dyDescent="0.2">
      <c r="A313" t="s">
        <v>0</v>
      </c>
      <c r="B313" t="s">
        <v>1439</v>
      </c>
      <c r="C313" t="s">
        <v>1245</v>
      </c>
      <c r="D313" t="s">
        <v>1</v>
      </c>
      <c r="E313" t="s">
        <v>2</v>
      </c>
      <c r="F313" t="s">
        <v>1431</v>
      </c>
      <c r="G313" s="2">
        <v>45484</v>
      </c>
      <c r="H313" s="2">
        <v>45484</v>
      </c>
      <c r="I313" t="s">
        <v>15</v>
      </c>
      <c r="J313" s="2">
        <v>45485</v>
      </c>
      <c r="K313" t="s">
        <v>13</v>
      </c>
      <c r="L313" t="s">
        <v>1244</v>
      </c>
      <c r="M313" t="s">
        <v>1433</v>
      </c>
      <c r="N313" t="s">
        <v>5</v>
      </c>
      <c r="O313" s="15"/>
      <c r="P313" s="16" t="s">
        <v>5</v>
      </c>
      <c r="Q313" t="s">
        <v>9</v>
      </c>
      <c r="R313" t="s">
        <v>7</v>
      </c>
      <c r="S313" s="9" t="s">
        <v>2646</v>
      </c>
      <c r="T313" t="s">
        <v>5</v>
      </c>
      <c r="U313" s="3">
        <v>-1990</v>
      </c>
      <c r="V313" t="s">
        <v>8</v>
      </c>
      <c r="W313" s="3">
        <v>-1990</v>
      </c>
      <c r="X313" t="s">
        <v>8</v>
      </c>
      <c r="Y313" s="16" t="s">
        <v>5</v>
      </c>
      <c r="Z313" s="16" t="s">
        <v>5</v>
      </c>
      <c r="AA313" s="16" t="s">
        <v>5</v>
      </c>
      <c r="AB313" s="16" t="s">
        <v>5</v>
      </c>
      <c r="AC313" t="s">
        <v>5</v>
      </c>
      <c r="AD313" t="s">
        <v>5</v>
      </c>
      <c r="AE313" t="s">
        <v>5</v>
      </c>
      <c r="AF313" t="s">
        <v>30</v>
      </c>
      <c r="AG313" t="s">
        <v>2130</v>
      </c>
      <c r="AH313" t="s">
        <v>2128</v>
      </c>
    </row>
    <row r="314" spans="1:34" outlineLevel="2" x14ac:dyDescent="0.2">
      <c r="A314" t="s">
        <v>0</v>
      </c>
      <c r="B314" t="s">
        <v>1439</v>
      </c>
      <c r="C314" t="s">
        <v>1230</v>
      </c>
      <c r="D314" t="s">
        <v>1</v>
      </c>
      <c r="E314" t="s">
        <v>2</v>
      </c>
      <c r="F314" t="s">
        <v>1431</v>
      </c>
      <c r="G314" s="2">
        <v>45484</v>
      </c>
      <c r="H314" s="2">
        <v>45484</v>
      </c>
      <c r="I314" t="s">
        <v>15</v>
      </c>
      <c r="J314" s="2">
        <v>45485</v>
      </c>
      <c r="K314" t="s">
        <v>13</v>
      </c>
      <c r="L314" t="s">
        <v>1229</v>
      </c>
      <c r="M314" t="s">
        <v>1433</v>
      </c>
      <c r="N314" t="s">
        <v>5</v>
      </c>
      <c r="O314" s="15"/>
      <c r="P314" s="16" t="s">
        <v>5</v>
      </c>
      <c r="Q314" t="s">
        <v>9</v>
      </c>
      <c r="R314" t="s">
        <v>7</v>
      </c>
      <c r="S314" s="9" t="s">
        <v>2646</v>
      </c>
      <c r="T314" t="s">
        <v>5</v>
      </c>
      <c r="U314" s="3">
        <v>-2625.7</v>
      </c>
      <c r="V314" t="s">
        <v>8</v>
      </c>
      <c r="W314" s="3">
        <v>-2625.7</v>
      </c>
      <c r="X314" t="s">
        <v>8</v>
      </c>
      <c r="Y314" s="16" t="s">
        <v>5</v>
      </c>
      <c r="Z314" s="16" t="s">
        <v>5</v>
      </c>
      <c r="AA314" s="16" t="s">
        <v>5</v>
      </c>
      <c r="AB314" s="16" t="s">
        <v>5</v>
      </c>
      <c r="AC314" t="s">
        <v>5</v>
      </c>
      <c r="AD314" t="s">
        <v>5</v>
      </c>
      <c r="AE314" t="s">
        <v>5</v>
      </c>
      <c r="AF314" t="s">
        <v>30</v>
      </c>
      <c r="AG314" t="s">
        <v>2131</v>
      </c>
      <c r="AH314" t="s">
        <v>2132</v>
      </c>
    </row>
    <row r="315" spans="1:34" outlineLevel="2" x14ac:dyDescent="0.2">
      <c r="A315" t="s">
        <v>0</v>
      </c>
      <c r="B315" t="s">
        <v>1439</v>
      </c>
      <c r="C315" t="s">
        <v>1198</v>
      </c>
      <c r="D315" t="s">
        <v>1</v>
      </c>
      <c r="E315" t="s">
        <v>2</v>
      </c>
      <c r="F315" t="s">
        <v>1431</v>
      </c>
      <c r="G315" s="2">
        <v>45484</v>
      </c>
      <c r="H315" s="2">
        <v>45484</v>
      </c>
      <c r="I315" t="s">
        <v>15</v>
      </c>
      <c r="J315" s="2">
        <v>45485</v>
      </c>
      <c r="K315" t="s">
        <v>13</v>
      </c>
      <c r="L315" t="s">
        <v>1197</v>
      </c>
      <c r="M315" t="s">
        <v>1433</v>
      </c>
      <c r="N315" t="s">
        <v>5</v>
      </c>
      <c r="O315" s="15"/>
      <c r="P315" s="16" t="s">
        <v>5</v>
      </c>
      <c r="Q315" t="s">
        <v>9</v>
      </c>
      <c r="R315" t="s">
        <v>7</v>
      </c>
      <c r="S315" s="9" t="s">
        <v>2646</v>
      </c>
      <c r="T315" t="s">
        <v>5</v>
      </c>
      <c r="U315" s="3">
        <v>-5735</v>
      </c>
      <c r="V315" t="s">
        <v>8</v>
      </c>
      <c r="W315" s="3">
        <v>-5735</v>
      </c>
      <c r="X315" t="s">
        <v>8</v>
      </c>
      <c r="Y315" s="16" t="s">
        <v>5</v>
      </c>
      <c r="Z315" s="16" t="s">
        <v>5</v>
      </c>
      <c r="AA315" s="16" t="s">
        <v>5</v>
      </c>
      <c r="AB315" s="16" t="s">
        <v>5</v>
      </c>
      <c r="AC315" t="s">
        <v>5</v>
      </c>
      <c r="AD315" t="s">
        <v>5</v>
      </c>
      <c r="AE315" t="s">
        <v>5</v>
      </c>
      <c r="AF315" t="s">
        <v>138</v>
      </c>
      <c r="AG315" t="s">
        <v>2133</v>
      </c>
      <c r="AH315" t="s">
        <v>2134</v>
      </c>
    </row>
    <row r="316" spans="1:34" outlineLevel="2" x14ac:dyDescent="0.2">
      <c r="A316" t="s">
        <v>0</v>
      </c>
      <c r="B316" t="s">
        <v>1439</v>
      </c>
      <c r="C316" t="s">
        <v>1209</v>
      </c>
      <c r="D316" t="s">
        <v>1</v>
      </c>
      <c r="E316" t="s">
        <v>2</v>
      </c>
      <c r="F316" t="s">
        <v>1431</v>
      </c>
      <c r="G316" s="2">
        <v>45484</v>
      </c>
      <c r="H316" s="2">
        <v>45484</v>
      </c>
      <c r="I316" t="s">
        <v>15</v>
      </c>
      <c r="J316" s="2">
        <v>45485</v>
      </c>
      <c r="K316" t="s">
        <v>13</v>
      </c>
      <c r="L316" t="s">
        <v>1208</v>
      </c>
      <c r="M316" t="s">
        <v>1433</v>
      </c>
      <c r="N316" t="s">
        <v>5</v>
      </c>
      <c r="O316" s="15"/>
      <c r="P316" s="16" t="s">
        <v>5</v>
      </c>
      <c r="Q316" t="s">
        <v>9</v>
      </c>
      <c r="R316" t="s">
        <v>7</v>
      </c>
      <c r="S316" s="9" t="s">
        <v>2646</v>
      </c>
      <c r="T316" t="s">
        <v>5</v>
      </c>
      <c r="U316" s="3">
        <v>-14036</v>
      </c>
      <c r="V316" t="s">
        <v>8</v>
      </c>
      <c r="W316" s="3">
        <v>-14036</v>
      </c>
      <c r="X316" t="s">
        <v>8</v>
      </c>
      <c r="Y316" s="16" t="s">
        <v>5</v>
      </c>
      <c r="Z316" s="16" t="s">
        <v>5</v>
      </c>
      <c r="AA316" s="16" t="s">
        <v>5</v>
      </c>
      <c r="AB316" s="16" t="s">
        <v>5</v>
      </c>
      <c r="AC316" t="s">
        <v>5</v>
      </c>
      <c r="AD316" t="s">
        <v>5</v>
      </c>
      <c r="AE316" t="s">
        <v>5</v>
      </c>
      <c r="AF316" t="s">
        <v>138</v>
      </c>
      <c r="AG316" t="s">
        <v>2135</v>
      </c>
      <c r="AH316" t="s">
        <v>2136</v>
      </c>
    </row>
    <row r="317" spans="1:34" outlineLevel="2" x14ac:dyDescent="0.2">
      <c r="A317" t="s">
        <v>0</v>
      </c>
      <c r="B317" t="s">
        <v>1439</v>
      </c>
      <c r="C317" t="s">
        <v>1014</v>
      </c>
      <c r="D317" t="s">
        <v>1</v>
      </c>
      <c r="E317" t="s">
        <v>2</v>
      </c>
      <c r="F317" t="s">
        <v>1431</v>
      </c>
      <c r="G317" s="2">
        <v>45484</v>
      </c>
      <c r="H317" s="2">
        <v>45484</v>
      </c>
      <c r="I317" t="s">
        <v>15</v>
      </c>
      <c r="J317" s="2">
        <v>45485</v>
      </c>
      <c r="K317" t="s">
        <v>13</v>
      </c>
      <c r="L317" t="s">
        <v>1013</v>
      </c>
      <c r="M317" t="s">
        <v>1433</v>
      </c>
      <c r="N317" t="s">
        <v>5</v>
      </c>
      <c r="O317" s="15"/>
      <c r="P317" s="16" t="s">
        <v>5</v>
      </c>
      <c r="Q317" t="s">
        <v>9</v>
      </c>
      <c r="R317" t="s">
        <v>7</v>
      </c>
      <c r="S317" s="9" t="s">
        <v>2646</v>
      </c>
      <c r="T317" t="s">
        <v>5</v>
      </c>
      <c r="U317" s="3">
        <v>-30000</v>
      </c>
      <c r="V317" t="s">
        <v>8</v>
      </c>
      <c r="W317" s="3">
        <v>-30000</v>
      </c>
      <c r="X317" t="s">
        <v>8</v>
      </c>
      <c r="Y317" s="16" t="s">
        <v>5</v>
      </c>
      <c r="Z317" s="16" t="s">
        <v>5</v>
      </c>
      <c r="AA317" s="16" t="s">
        <v>5</v>
      </c>
      <c r="AB317" s="16" t="s">
        <v>5</v>
      </c>
      <c r="AC317" t="s">
        <v>5</v>
      </c>
      <c r="AD317" t="s">
        <v>5</v>
      </c>
      <c r="AE317" t="s">
        <v>5</v>
      </c>
      <c r="AF317" t="s">
        <v>30</v>
      </c>
      <c r="AG317" t="s">
        <v>2137</v>
      </c>
      <c r="AH317" t="s">
        <v>2138</v>
      </c>
    </row>
    <row r="318" spans="1:34" outlineLevel="2" x14ac:dyDescent="0.2">
      <c r="A318" t="s">
        <v>0</v>
      </c>
      <c r="B318" t="s">
        <v>1439</v>
      </c>
      <c r="C318" t="s">
        <v>1293</v>
      </c>
      <c r="D318" t="s">
        <v>1</v>
      </c>
      <c r="E318" t="s">
        <v>2</v>
      </c>
      <c r="F318" t="s">
        <v>1431</v>
      </c>
      <c r="G318" s="2">
        <v>45484</v>
      </c>
      <c r="H318" s="2">
        <v>45484</v>
      </c>
      <c r="I318" t="s">
        <v>15</v>
      </c>
      <c r="J318" s="2">
        <v>45485</v>
      </c>
      <c r="K318" t="s">
        <v>13</v>
      </c>
      <c r="L318" t="s">
        <v>1292</v>
      </c>
      <c r="M318" t="s">
        <v>1433</v>
      </c>
      <c r="N318" t="s">
        <v>5</v>
      </c>
      <c r="O318" s="15"/>
      <c r="P318" s="16" t="s">
        <v>5</v>
      </c>
      <c r="Q318" t="s">
        <v>9</v>
      </c>
      <c r="R318" t="s">
        <v>7</v>
      </c>
      <c r="S318" s="9" t="s">
        <v>2646</v>
      </c>
      <c r="T318" t="s">
        <v>5</v>
      </c>
      <c r="U318" s="3">
        <v>-35000</v>
      </c>
      <c r="V318" t="s">
        <v>8</v>
      </c>
      <c r="W318" s="3">
        <v>-35000</v>
      </c>
      <c r="X318" t="s">
        <v>8</v>
      </c>
      <c r="Y318" s="16" t="s">
        <v>5</v>
      </c>
      <c r="Z318" s="16" t="s">
        <v>5</v>
      </c>
      <c r="AA318" s="16" t="s">
        <v>5</v>
      </c>
      <c r="AB318" s="16" t="s">
        <v>5</v>
      </c>
      <c r="AC318" t="s">
        <v>5</v>
      </c>
      <c r="AD318" t="s">
        <v>5</v>
      </c>
      <c r="AE318" t="s">
        <v>5</v>
      </c>
      <c r="AF318" t="s">
        <v>30</v>
      </c>
      <c r="AG318" t="s">
        <v>2139</v>
      </c>
      <c r="AH318" t="s">
        <v>2140</v>
      </c>
    </row>
    <row r="319" spans="1:34" outlineLevel="2" x14ac:dyDescent="0.2">
      <c r="A319" t="s">
        <v>0</v>
      </c>
      <c r="B319" t="s">
        <v>1439</v>
      </c>
      <c r="C319" t="s">
        <v>1285</v>
      </c>
      <c r="D319" t="s">
        <v>1</v>
      </c>
      <c r="E319" t="s">
        <v>2</v>
      </c>
      <c r="F319" t="s">
        <v>1431</v>
      </c>
      <c r="G319" s="2">
        <v>45484</v>
      </c>
      <c r="H319" s="2">
        <v>45484</v>
      </c>
      <c r="I319" t="s">
        <v>15</v>
      </c>
      <c r="J319" s="2">
        <v>45485</v>
      </c>
      <c r="K319" t="s">
        <v>13</v>
      </c>
      <c r="L319" t="s">
        <v>1284</v>
      </c>
      <c r="M319" t="s">
        <v>1433</v>
      </c>
      <c r="N319" t="s">
        <v>5</v>
      </c>
      <c r="O319" s="15"/>
      <c r="P319" s="16" t="s">
        <v>5</v>
      </c>
      <c r="Q319" t="s">
        <v>9</v>
      </c>
      <c r="R319" t="s">
        <v>7</v>
      </c>
      <c r="S319" s="9" t="s">
        <v>2646</v>
      </c>
      <c r="T319" t="s">
        <v>5</v>
      </c>
      <c r="U319" s="3">
        <v>-80000</v>
      </c>
      <c r="V319" t="s">
        <v>8</v>
      </c>
      <c r="W319" s="3">
        <v>-80000</v>
      </c>
      <c r="X319" t="s">
        <v>8</v>
      </c>
      <c r="Y319" s="16" t="s">
        <v>5</v>
      </c>
      <c r="Z319" s="16" t="s">
        <v>5</v>
      </c>
      <c r="AA319" s="16" t="s">
        <v>5</v>
      </c>
      <c r="AB319" s="16" t="s">
        <v>5</v>
      </c>
      <c r="AC319" t="s">
        <v>5</v>
      </c>
      <c r="AD319" t="s">
        <v>5</v>
      </c>
      <c r="AE319" t="s">
        <v>5</v>
      </c>
      <c r="AF319" t="s">
        <v>30</v>
      </c>
      <c r="AG319" t="s">
        <v>2141</v>
      </c>
      <c r="AH319" t="s">
        <v>2142</v>
      </c>
    </row>
    <row r="320" spans="1:34" outlineLevel="2" x14ac:dyDescent="0.2">
      <c r="A320" t="s">
        <v>0</v>
      </c>
      <c r="B320" t="s">
        <v>1439</v>
      </c>
      <c r="C320" t="s">
        <v>1281</v>
      </c>
      <c r="D320" t="s">
        <v>1</v>
      </c>
      <c r="E320" t="s">
        <v>2</v>
      </c>
      <c r="F320" t="s">
        <v>1431</v>
      </c>
      <c r="G320" s="2">
        <v>45484</v>
      </c>
      <c r="H320" s="2">
        <v>45484</v>
      </c>
      <c r="I320" t="s">
        <v>15</v>
      </c>
      <c r="J320" s="2">
        <v>45485</v>
      </c>
      <c r="K320" t="s">
        <v>13</v>
      </c>
      <c r="L320" t="s">
        <v>1280</v>
      </c>
      <c r="M320" t="s">
        <v>1433</v>
      </c>
      <c r="N320" t="s">
        <v>5</v>
      </c>
      <c r="O320" s="15"/>
      <c r="P320" s="16" t="s">
        <v>5</v>
      </c>
      <c r="Q320" t="s">
        <v>9</v>
      </c>
      <c r="R320" t="s">
        <v>7</v>
      </c>
      <c r="S320" s="9" t="s">
        <v>2646</v>
      </c>
      <c r="T320" t="s">
        <v>5</v>
      </c>
      <c r="U320" s="3">
        <v>-182327</v>
      </c>
      <c r="V320" t="s">
        <v>8</v>
      </c>
      <c r="W320" s="3">
        <v>-182327</v>
      </c>
      <c r="X320" t="s">
        <v>8</v>
      </c>
      <c r="Y320" s="16" t="s">
        <v>5</v>
      </c>
      <c r="Z320" s="16" t="s">
        <v>5</v>
      </c>
      <c r="AA320" s="16" t="s">
        <v>5</v>
      </c>
      <c r="AB320" s="16" t="s">
        <v>5</v>
      </c>
      <c r="AC320" t="s">
        <v>5</v>
      </c>
      <c r="AD320" t="s">
        <v>5</v>
      </c>
      <c r="AE320" t="s">
        <v>5</v>
      </c>
      <c r="AF320" t="s">
        <v>30</v>
      </c>
      <c r="AG320" t="s">
        <v>2143</v>
      </c>
      <c r="AH320" t="s">
        <v>1704</v>
      </c>
    </row>
    <row r="321" spans="1:34" outlineLevel="2" x14ac:dyDescent="0.2">
      <c r="A321" t="s">
        <v>0</v>
      </c>
      <c r="B321" t="s">
        <v>1439</v>
      </c>
      <c r="C321" t="s">
        <v>1277</v>
      </c>
      <c r="D321" t="s">
        <v>1</v>
      </c>
      <c r="E321" t="s">
        <v>2</v>
      </c>
      <c r="F321" t="s">
        <v>1431</v>
      </c>
      <c r="G321" s="2">
        <v>45484</v>
      </c>
      <c r="H321" s="2">
        <v>45484</v>
      </c>
      <c r="I321" t="s">
        <v>15</v>
      </c>
      <c r="J321" s="2">
        <v>45485</v>
      </c>
      <c r="K321" t="s">
        <v>13</v>
      </c>
      <c r="L321" t="s">
        <v>1276</v>
      </c>
      <c r="M321" t="s">
        <v>1433</v>
      </c>
      <c r="N321" t="s">
        <v>5</v>
      </c>
      <c r="O321" s="15"/>
      <c r="P321" s="16" t="s">
        <v>5</v>
      </c>
      <c r="Q321" t="s">
        <v>9</v>
      </c>
      <c r="R321" t="s">
        <v>7</v>
      </c>
      <c r="S321" s="9" t="s">
        <v>2646</v>
      </c>
      <c r="T321" t="s">
        <v>5</v>
      </c>
      <c r="U321" s="3">
        <v>-182327</v>
      </c>
      <c r="V321" t="s">
        <v>8</v>
      </c>
      <c r="W321" s="3">
        <v>-182327</v>
      </c>
      <c r="X321" t="s">
        <v>8</v>
      </c>
      <c r="Y321" s="16" t="s">
        <v>5</v>
      </c>
      <c r="Z321" s="16" t="s">
        <v>5</v>
      </c>
      <c r="AA321" s="16" t="s">
        <v>5</v>
      </c>
      <c r="AB321" s="16" t="s">
        <v>5</v>
      </c>
      <c r="AC321" t="s">
        <v>5</v>
      </c>
      <c r="AD321" t="s">
        <v>5</v>
      </c>
      <c r="AE321" t="s">
        <v>5</v>
      </c>
      <c r="AF321" t="s">
        <v>30</v>
      </c>
      <c r="AG321" t="s">
        <v>2144</v>
      </c>
      <c r="AH321" t="s">
        <v>1704</v>
      </c>
    </row>
    <row r="322" spans="1:34" outlineLevel="2" x14ac:dyDescent="0.2">
      <c r="A322" t="s">
        <v>0</v>
      </c>
      <c r="B322" t="s">
        <v>1439</v>
      </c>
      <c r="C322" t="s">
        <v>1273</v>
      </c>
      <c r="D322" t="s">
        <v>1</v>
      </c>
      <c r="E322" t="s">
        <v>2</v>
      </c>
      <c r="F322" t="s">
        <v>1431</v>
      </c>
      <c r="G322" s="2">
        <v>45484</v>
      </c>
      <c r="H322" s="2">
        <v>45484</v>
      </c>
      <c r="I322" t="s">
        <v>15</v>
      </c>
      <c r="J322" s="2">
        <v>45485</v>
      </c>
      <c r="K322" t="s">
        <v>13</v>
      </c>
      <c r="L322" t="s">
        <v>1272</v>
      </c>
      <c r="M322" t="s">
        <v>1433</v>
      </c>
      <c r="N322" t="s">
        <v>5</v>
      </c>
      <c r="O322" s="15"/>
      <c r="P322" s="16" t="s">
        <v>5</v>
      </c>
      <c r="Q322" t="s">
        <v>9</v>
      </c>
      <c r="R322" t="s">
        <v>7</v>
      </c>
      <c r="S322" s="9" t="s">
        <v>2646</v>
      </c>
      <c r="T322" t="s">
        <v>5</v>
      </c>
      <c r="U322" s="3">
        <v>-182327</v>
      </c>
      <c r="V322" t="s">
        <v>8</v>
      </c>
      <c r="W322" s="3">
        <v>-182327</v>
      </c>
      <c r="X322" t="s">
        <v>8</v>
      </c>
      <c r="Y322" s="16" t="s">
        <v>5</v>
      </c>
      <c r="Z322" s="16" t="s">
        <v>5</v>
      </c>
      <c r="AA322" s="16" t="s">
        <v>5</v>
      </c>
      <c r="AB322" s="16" t="s">
        <v>5</v>
      </c>
      <c r="AC322" t="s">
        <v>5</v>
      </c>
      <c r="AD322" t="s">
        <v>5</v>
      </c>
      <c r="AE322" t="s">
        <v>5</v>
      </c>
      <c r="AF322" t="s">
        <v>30</v>
      </c>
      <c r="AG322" t="s">
        <v>2145</v>
      </c>
      <c r="AH322" t="s">
        <v>1704</v>
      </c>
    </row>
    <row r="323" spans="1:34" outlineLevel="2" x14ac:dyDescent="0.2">
      <c r="A323" t="s">
        <v>0</v>
      </c>
      <c r="B323" t="s">
        <v>1439</v>
      </c>
      <c r="C323" t="s">
        <v>1240</v>
      </c>
      <c r="D323" t="s">
        <v>1</v>
      </c>
      <c r="E323" t="s">
        <v>2</v>
      </c>
      <c r="F323" t="s">
        <v>1431</v>
      </c>
      <c r="G323" s="2">
        <v>45484</v>
      </c>
      <c r="H323" s="2">
        <v>45484</v>
      </c>
      <c r="I323" t="s">
        <v>15</v>
      </c>
      <c r="J323" s="2">
        <v>45485</v>
      </c>
      <c r="K323" t="s">
        <v>13</v>
      </c>
      <c r="L323" t="s">
        <v>1239</v>
      </c>
      <c r="M323" t="s">
        <v>1433</v>
      </c>
      <c r="N323" t="s">
        <v>5</v>
      </c>
      <c r="O323" s="15"/>
      <c r="P323" s="16" t="s">
        <v>5</v>
      </c>
      <c r="Q323" t="s">
        <v>9</v>
      </c>
      <c r="R323" t="s">
        <v>7</v>
      </c>
      <c r="S323" s="9" t="s">
        <v>2646</v>
      </c>
      <c r="T323" t="s">
        <v>5</v>
      </c>
      <c r="U323" s="3">
        <v>-496100</v>
      </c>
      <c r="V323" t="s">
        <v>8</v>
      </c>
      <c r="W323" s="3">
        <v>-496100</v>
      </c>
      <c r="X323" t="s">
        <v>8</v>
      </c>
      <c r="Y323" s="16" t="s">
        <v>5</v>
      </c>
      <c r="Z323" s="16" t="s">
        <v>5</v>
      </c>
      <c r="AA323" s="16" t="s">
        <v>5</v>
      </c>
      <c r="AB323" s="16" t="s">
        <v>5</v>
      </c>
      <c r="AC323" t="s">
        <v>5</v>
      </c>
      <c r="AD323" t="s">
        <v>5</v>
      </c>
      <c r="AE323" t="s">
        <v>5</v>
      </c>
      <c r="AF323" t="s">
        <v>30</v>
      </c>
      <c r="AG323" t="s">
        <v>2146</v>
      </c>
      <c r="AH323" t="s">
        <v>1800</v>
      </c>
    </row>
    <row r="324" spans="1:34" outlineLevel="2" x14ac:dyDescent="0.2">
      <c r="A324" t="s">
        <v>0</v>
      </c>
      <c r="B324" t="s">
        <v>1439</v>
      </c>
      <c r="C324" t="s">
        <v>1055</v>
      </c>
      <c r="D324" t="s">
        <v>1</v>
      </c>
      <c r="E324" t="s">
        <v>2</v>
      </c>
      <c r="F324" t="s">
        <v>1431</v>
      </c>
      <c r="G324" s="2">
        <v>45484</v>
      </c>
      <c r="H324" s="2">
        <v>45484</v>
      </c>
      <c r="I324" t="s">
        <v>15</v>
      </c>
      <c r="J324" s="2">
        <v>45485</v>
      </c>
      <c r="K324" t="s">
        <v>13</v>
      </c>
      <c r="L324" t="s">
        <v>1054</v>
      </c>
      <c r="M324" t="s">
        <v>1433</v>
      </c>
      <c r="N324" t="s">
        <v>5</v>
      </c>
      <c r="O324" s="15"/>
      <c r="P324" s="16" t="s">
        <v>5</v>
      </c>
      <c r="Q324" t="s">
        <v>9</v>
      </c>
      <c r="R324" t="s">
        <v>7</v>
      </c>
      <c r="S324" s="9" t="s">
        <v>2646</v>
      </c>
      <c r="T324" t="s">
        <v>5</v>
      </c>
      <c r="U324" s="3">
        <v>-846201.48</v>
      </c>
      <c r="V324" t="s">
        <v>8</v>
      </c>
      <c r="W324" s="3">
        <v>-846201.48</v>
      </c>
      <c r="X324" t="s">
        <v>8</v>
      </c>
      <c r="Y324" s="16" t="s">
        <v>5</v>
      </c>
      <c r="Z324" s="16" t="s">
        <v>5</v>
      </c>
      <c r="AA324" s="16" t="s">
        <v>5</v>
      </c>
      <c r="AB324" s="16" t="s">
        <v>5</v>
      </c>
      <c r="AC324" t="s">
        <v>5</v>
      </c>
      <c r="AD324" t="s">
        <v>5</v>
      </c>
      <c r="AE324" t="s">
        <v>5</v>
      </c>
      <c r="AF324" t="s">
        <v>30</v>
      </c>
      <c r="AG324" t="s">
        <v>2147</v>
      </c>
      <c r="AH324" t="s">
        <v>2148</v>
      </c>
    </row>
    <row r="325" spans="1:34" outlineLevel="2" x14ac:dyDescent="0.2">
      <c r="A325" t="s">
        <v>0</v>
      </c>
      <c r="B325" t="s">
        <v>1439</v>
      </c>
      <c r="C325" t="s">
        <v>837</v>
      </c>
      <c r="D325" t="s">
        <v>1</v>
      </c>
      <c r="E325" t="s">
        <v>2</v>
      </c>
      <c r="F325" t="s">
        <v>1431</v>
      </c>
      <c r="G325" s="2">
        <v>45485</v>
      </c>
      <c r="H325" s="2">
        <v>45485</v>
      </c>
      <c r="I325" t="s">
        <v>15</v>
      </c>
      <c r="J325" s="2">
        <v>45488</v>
      </c>
      <c r="K325" t="s">
        <v>13</v>
      </c>
      <c r="L325" t="s">
        <v>836</v>
      </c>
      <c r="M325" t="s">
        <v>1433</v>
      </c>
      <c r="N325" t="s">
        <v>5</v>
      </c>
      <c r="O325" s="15"/>
      <c r="P325" s="16" t="s">
        <v>5</v>
      </c>
      <c r="Q325" t="s">
        <v>9</v>
      </c>
      <c r="R325" t="s">
        <v>7</v>
      </c>
      <c r="S325" s="9" t="s">
        <v>2646</v>
      </c>
      <c r="T325" t="s">
        <v>5</v>
      </c>
      <c r="U325" s="3">
        <v>-20933</v>
      </c>
      <c r="V325" t="s">
        <v>8</v>
      </c>
      <c r="W325" s="3">
        <v>-20933</v>
      </c>
      <c r="X325" t="s">
        <v>8</v>
      </c>
      <c r="Y325" s="16" t="s">
        <v>5</v>
      </c>
      <c r="Z325" s="16" t="s">
        <v>5</v>
      </c>
      <c r="AA325" s="16" t="s">
        <v>5</v>
      </c>
      <c r="AB325" s="16" t="s">
        <v>5</v>
      </c>
      <c r="AC325" t="s">
        <v>5</v>
      </c>
      <c r="AD325" t="s">
        <v>5</v>
      </c>
      <c r="AE325" t="s">
        <v>5</v>
      </c>
      <c r="AF325" t="s">
        <v>5</v>
      </c>
      <c r="AG325" t="s">
        <v>2149</v>
      </c>
      <c r="AH325" t="s">
        <v>2150</v>
      </c>
    </row>
    <row r="326" spans="1:34" outlineLevel="2" x14ac:dyDescent="0.2">
      <c r="A326" t="s">
        <v>0</v>
      </c>
      <c r="B326" t="s">
        <v>1439</v>
      </c>
      <c r="C326" t="s">
        <v>842</v>
      </c>
      <c r="D326" t="s">
        <v>1</v>
      </c>
      <c r="E326" t="s">
        <v>2</v>
      </c>
      <c r="F326" t="s">
        <v>1431</v>
      </c>
      <c r="G326" s="2">
        <v>45485</v>
      </c>
      <c r="H326" s="2">
        <v>45485</v>
      </c>
      <c r="I326" t="s">
        <v>15</v>
      </c>
      <c r="J326" s="2">
        <v>45488</v>
      </c>
      <c r="K326" t="s">
        <v>13</v>
      </c>
      <c r="L326" t="s">
        <v>841</v>
      </c>
      <c r="M326" t="s">
        <v>1433</v>
      </c>
      <c r="N326" t="s">
        <v>5</v>
      </c>
      <c r="O326" s="15"/>
      <c r="P326" s="16" t="s">
        <v>5</v>
      </c>
      <c r="Q326" t="s">
        <v>9</v>
      </c>
      <c r="R326" t="s">
        <v>7</v>
      </c>
      <c r="S326" s="9" t="s">
        <v>2646</v>
      </c>
      <c r="T326" t="s">
        <v>5</v>
      </c>
      <c r="U326" s="3">
        <v>-52756</v>
      </c>
      <c r="V326" t="s">
        <v>8</v>
      </c>
      <c r="W326" s="3">
        <v>-52756</v>
      </c>
      <c r="X326" t="s">
        <v>8</v>
      </c>
      <c r="Y326" s="16" t="s">
        <v>5</v>
      </c>
      <c r="Z326" s="16" t="s">
        <v>5</v>
      </c>
      <c r="AA326" s="16" t="s">
        <v>5</v>
      </c>
      <c r="AB326" s="16" t="s">
        <v>5</v>
      </c>
      <c r="AC326" t="s">
        <v>5</v>
      </c>
      <c r="AD326" t="s">
        <v>5</v>
      </c>
      <c r="AE326" t="s">
        <v>5</v>
      </c>
      <c r="AF326" t="s">
        <v>138</v>
      </c>
      <c r="AG326" t="s">
        <v>2151</v>
      </c>
      <c r="AH326" t="s">
        <v>2152</v>
      </c>
    </row>
    <row r="327" spans="1:34" outlineLevel="2" x14ac:dyDescent="0.2">
      <c r="A327" t="s">
        <v>0</v>
      </c>
      <c r="B327" t="s">
        <v>1439</v>
      </c>
      <c r="C327" t="s">
        <v>811</v>
      </c>
      <c r="D327" t="s">
        <v>1</v>
      </c>
      <c r="E327" t="s">
        <v>2</v>
      </c>
      <c r="F327" t="s">
        <v>1431</v>
      </c>
      <c r="G327" s="2">
        <v>45485</v>
      </c>
      <c r="H327" s="2">
        <v>45485</v>
      </c>
      <c r="I327" t="s">
        <v>15</v>
      </c>
      <c r="J327" s="2">
        <v>45488</v>
      </c>
      <c r="K327" t="s">
        <v>13</v>
      </c>
      <c r="L327" t="s">
        <v>810</v>
      </c>
      <c r="M327" t="s">
        <v>1433</v>
      </c>
      <c r="N327" t="s">
        <v>5</v>
      </c>
      <c r="O327" s="15"/>
      <c r="P327" s="16" t="s">
        <v>5</v>
      </c>
      <c r="Q327" t="s">
        <v>9</v>
      </c>
      <c r="R327" t="s">
        <v>7</v>
      </c>
      <c r="S327" s="9" t="s">
        <v>2646</v>
      </c>
      <c r="T327" t="s">
        <v>5</v>
      </c>
      <c r="U327" s="3">
        <v>-108900</v>
      </c>
      <c r="V327" t="s">
        <v>8</v>
      </c>
      <c r="W327" s="3">
        <v>-108900</v>
      </c>
      <c r="X327" t="s">
        <v>8</v>
      </c>
      <c r="Y327" s="16" t="s">
        <v>5</v>
      </c>
      <c r="Z327" s="16" t="s">
        <v>5</v>
      </c>
      <c r="AA327" s="16" t="s">
        <v>5</v>
      </c>
      <c r="AB327" s="16" t="s">
        <v>5</v>
      </c>
      <c r="AC327" t="s">
        <v>5</v>
      </c>
      <c r="AD327" t="s">
        <v>5</v>
      </c>
      <c r="AE327" t="s">
        <v>5</v>
      </c>
      <c r="AF327" t="s">
        <v>138</v>
      </c>
      <c r="AG327" t="s">
        <v>2153</v>
      </c>
      <c r="AH327" t="s">
        <v>2154</v>
      </c>
    </row>
    <row r="328" spans="1:34" outlineLevel="2" x14ac:dyDescent="0.2">
      <c r="A328" t="s">
        <v>0</v>
      </c>
      <c r="B328" t="s">
        <v>1439</v>
      </c>
      <c r="C328" t="s">
        <v>832</v>
      </c>
      <c r="D328" t="s">
        <v>1</v>
      </c>
      <c r="E328" t="s">
        <v>2</v>
      </c>
      <c r="F328" t="s">
        <v>1431</v>
      </c>
      <c r="G328" s="2">
        <v>45485</v>
      </c>
      <c r="H328" s="2">
        <v>45485</v>
      </c>
      <c r="I328" t="s">
        <v>15</v>
      </c>
      <c r="J328" s="2">
        <v>45488</v>
      </c>
      <c r="K328" t="s">
        <v>13</v>
      </c>
      <c r="L328" t="s">
        <v>831</v>
      </c>
      <c r="M328" t="s">
        <v>1433</v>
      </c>
      <c r="N328" t="s">
        <v>5</v>
      </c>
      <c r="O328" s="15"/>
      <c r="P328" s="16" t="s">
        <v>5</v>
      </c>
      <c r="Q328" t="s">
        <v>9</v>
      </c>
      <c r="R328" t="s">
        <v>7</v>
      </c>
      <c r="S328" s="9" t="s">
        <v>2646</v>
      </c>
      <c r="T328" t="s">
        <v>5</v>
      </c>
      <c r="U328" s="3">
        <v>-129857.2</v>
      </c>
      <c r="V328" t="s">
        <v>8</v>
      </c>
      <c r="W328" s="3">
        <v>-129857.2</v>
      </c>
      <c r="X328" t="s">
        <v>8</v>
      </c>
      <c r="Y328" s="16" t="s">
        <v>5</v>
      </c>
      <c r="Z328" s="16" t="s">
        <v>5</v>
      </c>
      <c r="AA328" s="16" t="s">
        <v>5</v>
      </c>
      <c r="AB328" s="16" t="s">
        <v>5</v>
      </c>
      <c r="AC328" t="s">
        <v>5</v>
      </c>
      <c r="AD328" t="s">
        <v>5</v>
      </c>
      <c r="AE328" t="s">
        <v>5</v>
      </c>
      <c r="AF328" t="s">
        <v>30</v>
      </c>
      <c r="AG328" t="s">
        <v>2155</v>
      </c>
      <c r="AH328" t="s">
        <v>2156</v>
      </c>
    </row>
    <row r="329" spans="1:34" outlineLevel="2" x14ac:dyDescent="0.2">
      <c r="A329" t="s">
        <v>0</v>
      </c>
      <c r="B329" t="s">
        <v>1439</v>
      </c>
      <c r="C329" t="s">
        <v>1042</v>
      </c>
      <c r="D329" t="s">
        <v>1</v>
      </c>
      <c r="E329" t="s">
        <v>2</v>
      </c>
      <c r="F329" t="s">
        <v>1431</v>
      </c>
      <c r="G329" s="2">
        <v>45485</v>
      </c>
      <c r="H329" s="2">
        <v>45485</v>
      </c>
      <c r="I329" t="s">
        <v>15</v>
      </c>
      <c r="J329" s="2">
        <v>45488</v>
      </c>
      <c r="K329" t="s">
        <v>13</v>
      </c>
      <c r="L329" t="s">
        <v>1041</v>
      </c>
      <c r="M329" t="s">
        <v>1433</v>
      </c>
      <c r="N329" t="s">
        <v>5</v>
      </c>
      <c r="O329" s="15"/>
      <c r="P329" s="16" t="s">
        <v>5</v>
      </c>
      <c r="Q329" t="s">
        <v>9</v>
      </c>
      <c r="R329" t="s">
        <v>7</v>
      </c>
      <c r="S329" s="9" t="s">
        <v>2646</v>
      </c>
      <c r="T329" t="s">
        <v>5</v>
      </c>
      <c r="U329" s="3">
        <v>-4840</v>
      </c>
      <c r="V329" t="s">
        <v>8</v>
      </c>
      <c r="W329" s="3">
        <v>-4840</v>
      </c>
      <c r="X329" t="s">
        <v>8</v>
      </c>
      <c r="Y329" s="16" t="s">
        <v>5</v>
      </c>
      <c r="Z329" s="16" t="s">
        <v>5</v>
      </c>
      <c r="AA329" s="16" t="s">
        <v>5</v>
      </c>
      <c r="AB329" s="16" t="s">
        <v>5</v>
      </c>
      <c r="AC329" t="s">
        <v>5</v>
      </c>
      <c r="AD329" t="s">
        <v>5</v>
      </c>
      <c r="AE329" t="s">
        <v>5</v>
      </c>
      <c r="AF329" t="s">
        <v>138</v>
      </c>
      <c r="AG329" t="s">
        <v>2157</v>
      </c>
      <c r="AH329" t="s">
        <v>2158</v>
      </c>
    </row>
    <row r="330" spans="1:34" outlineLevel="2" x14ac:dyDescent="0.2">
      <c r="A330" t="s">
        <v>0</v>
      </c>
      <c r="B330" t="s">
        <v>1439</v>
      </c>
      <c r="C330" t="s">
        <v>1046</v>
      </c>
      <c r="D330" t="s">
        <v>1</v>
      </c>
      <c r="E330" t="s">
        <v>2</v>
      </c>
      <c r="F330" t="s">
        <v>1431</v>
      </c>
      <c r="G330" s="2">
        <v>45485</v>
      </c>
      <c r="H330" s="2">
        <v>45485</v>
      </c>
      <c r="I330" t="s">
        <v>15</v>
      </c>
      <c r="J330" s="2">
        <v>45488</v>
      </c>
      <c r="K330" t="s">
        <v>13</v>
      </c>
      <c r="L330" t="s">
        <v>1045</v>
      </c>
      <c r="M330" t="s">
        <v>1433</v>
      </c>
      <c r="N330" t="s">
        <v>5</v>
      </c>
      <c r="O330" s="15"/>
      <c r="P330" s="16" t="s">
        <v>5</v>
      </c>
      <c r="Q330" t="s">
        <v>9</v>
      </c>
      <c r="R330" t="s">
        <v>7</v>
      </c>
      <c r="S330" s="9" t="s">
        <v>2646</v>
      </c>
      <c r="T330" t="s">
        <v>5</v>
      </c>
      <c r="U330" s="3">
        <v>-307945</v>
      </c>
      <c r="V330" t="s">
        <v>8</v>
      </c>
      <c r="W330" s="3">
        <v>-307945</v>
      </c>
      <c r="X330" t="s">
        <v>8</v>
      </c>
      <c r="Y330" s="16" t="s">
        <v>5</v>
      </c>
      <c r="Z330" s="16" t="s">
        <v>5</v>
      </c>
      <c r="AA330" s="16" t="s">
        <v>5</v>
      </c>
      <c r="AB330" s="16" t="s">
        <v>5</v>
      </c>
      <c r="AC330" t="s">
        <v>5</v>
      </c>
      <c r="AD330" t="s">
        <v>5</v>
      </c>
      <c r="AE330" t="s">
        <v>5</v>
      </c>
      <c r="AF330" t="s">
        <v>30</v>
      </c>
      <c r="AG330" t="s">
        <v>2159</v>
      </c>
      <c r="AH330" t="s">
        <v>2160</v>
      </c>
    </row>
    <row r="331" spans="1:34" outlineLevel="2" x14ac:dyDescent="0.2">
      <c r="A331" t="s">
        <v>0</v>
      </c>
      <c r="B331" t="s">
        <v>1439</v>
      </c>
      <c r="C331" t="s">
        <v>1269</v>
      </c>
      <c r="D331" t="s">
        <v>1</v>
      </c>
      <c r="E331" t="s">
        <v>2</v>
      </c>
      <c r="F331" t="s">
        <v>1431</v>
      </c>
      <c r="G331" s="2">
        <v>45485</v>
      </c>
      <c r="H331" s="2">
        <v>45485</v>
      </c>
      <c r="I331" t="s">
        <v>15</v>
      </c>
      <c r="J331" s="2">
        <v>45488</v>
      </c>
      <c r="K331" t="s">
        <v>13</v>
      </c>
      <c r="L331" t="s">
        <v>1268</v>
      </c>
      <c r="M331" t="s">
        <v>1433</v>
      </c>
      <c r="N331" t="s">
        <v>5</v>
      </c>
      <c r="O331" s="15"/>
      <c r="P331" s="16" t="s">
        <v>5</v>
      </c>
      <c r="Q331" t="s">
        <v>9</v>
      </c>
      <c r="R331" t="s">
        <v>7</v>
      </c>
      <c r="S331" s="9" t="s">
        <v>2646</v>
      </c>
      <c r="T331" t="s">
        <v>5</v>
      </c>
      <c r="U331" s="3">
        <v>-182327</v>
      </c>
      <c r="V331" t="s">
        <v>8</v>
      </c>
      <c r="W331" s="3">
        <v>-182327</v>
      </c>
      <c r="X331" t="s">
        <v>8</v>
      </c>
      <c r="Y331" s="16" t="s">
        <v>5</v>
      </c>
      <c r="Z331" s="16" t="s">
        <v>5</v>
      </c>
      <c r="AA331" s="16" t="s">
        <v>5</v>
      </c>
      <c r="AB331" s="16" t="s">
        <v>5</v>
      </c>
      <c r="AC331" t="s">
        <v>5</v>
      </c>
      <c r="AD331" t="s">
        <v>5</v>
      </c>
      <c r="AE331" t="s">
        <v>5</v>
      </c>
      <c r="AF331" t="s">
        <v>138</v>
      </c>
      <c r="AG331" t="s">
        <v>2161</v>
      </c>
      <c r="AH331" t="s">
        <v>1704</v>
      </c>
    </row>
    <row r="332" spans="1:34" outlineLevel="2" x14ac:dyDescent="0.2">
      <c r="A332" t="s">
        <v>0</v>
      </c>
      <c r="B332" t="s">
        <v>1439</v>
      </c>
      <c r="C332" t="s">
        <v>1265</v>
      </c>
      <c r="D332" t="s">
        <v>1</v>
      </c>
      <c r="E332" t="s">
        <v>2</v>
      </c>
      <c r="F332" t="s">
        <v>1431</v>
      </c>
      <c r="G332" s="2">
        <v>45485</v>
      </c>
      <c r="H332" s="2">
        <v>45485</v>
      </c>
      <c r="I332" t="s">
        <v>15</v>
      </c>
      <c r="J332" s="2">
        <v>45488</v>
      </c>
      <c r="K332" t="s">
        <v>13</v>
      </c>
      <c r="L332" t="s">
        <v>73</v>
      </c>
      <c r="M332" t="s">
        <v>1433</v>
      </c>
      <c r="N332" t="s">
        <v>5</v>
      </c>
      <c r="O332" s="15"/>
      <c r="P332" s="16" t="s">
        <v>5</v>
      </c>
      <c r="Q332" t="s">
        <v>9</v>
      </c>
      <c r="R332" t="s">
        <v>7</v>
      </c>
      <c r="S332" s="9" t="s">
        <v>2646</v>
      </c>
      <c r="T332" t="s">
        <v>5</v>
      </c>
      <c r="U332" s="3">
        <v>-5000</v>
      </c>
      <c r="V332" t="s">
        <v>8</v>
      </c>
      <c r="W332" s="3">
        <v>-5000</v>
      </c>
      <c r="X332" t="s">
        <v>8</v>
      </c>
      <c r="Y332" s="16" t="s">
        <v>5</v>
      </c>
      <c r="Z332" s="16" t="s">
        <v>5</v>
      </c>
      <c r="AA332" s="16" t="s">
        <v>5</v>
      </c>
      <c r="AB332" s="16" t="s">
        <v>5</v>
      </c>
      <c r="AC332" t="s">
        <v>5</v>
      </c>
      <c r="AD332" t="s">
        <v>5</v>
      </c>
      <c r="AE332" t="s">
        <v>5</v>
      </c>
      <c r="AF332" t="s">
        <v>30</v>
      </c>
      <c r="AG332" t="s">
        <v>2162</v>
      </c>
      <c r="AH332" t="s">
        <v>2163</v>
      </c>
    </row>
    <row r="333" spans="1:34" outlineLevel="2" x14ac:dyDescent="0.2">
      <c r="A333" t="s">
        <v>0</v>
      </c>
      <c r="B333" t="s">
        <v>1439</v>
      </c>
      <c r="C333" t="s">
        <v>1257</v>
      </c>
      <c r="D333" t="s">
        <v>1</v>
      </c>
      <c r="E333" t="s">
        <v>2</v>
      </c>
      <c r="F333" t="s">
        <v>1431</v>
      </c>
      <c r="G333" s="2">
        <v>45485</v>
      </c>
      <c r="H333" s="2">
        <v>45485</v>
      </c>
      <c r="I333" t="s">
        <v>15</v>
      </c>
      <c r="J333" s="2">
        <v>45488</v>
      </c>
      <c r="K333" t="s">
        <v>13</v>
      </c>
      <c r="L333" t="s">
        <v>1256</v>
      </c>
      <c r="M333" t="s">
        <v>1433</v>
      </c>
      <c r="N333" t="s">
        <v>5</v>
      </c>
      <c r="O333" s="15"/>
      <c r="P333" s="16" t="s">
        <v>5</v>
      </c>
      <c r="Q333" t="s">
        <v>9</v>
      </c>
      <c r="R333" t="s">
        <v>7</v>
      </c>
      <c r="S333" s="9" t="s">
        <v>2646</v>
      </c>
      <c r="T333" t="s">
        <v>5</v>
      </c>
      <c r="U333" s="3">
        <v>-6000</v>
      </c>
      <c r="V333" t="s">
        <v>8</v>
      </c>
      <c r="W333" s="3">
        <v>-6000</v>
      </c>
      <c r="X333" t="s">
        <v>8</v>
      </c>
      <c r="Y333" s="16" t="s">
        <v>5</v>
      </c>
      <c r="Z333" s="16" t="s">
        <v>5</v>
      </c>
      <c r="AA333" s="16" t="s">
        <v>5</v>
      </c>
      <c r="AB333" s="16" t="s">
        <v>5</v>
      </c>
      <c r="AC333" t="s">
        <v>5</v>
      </c>
      <c r="AD333" t="s">
        <v>5</v>
      </c>
      <c r="AE333" t="s">
        <v>5</v>
      </c>
      <c r="AF333" t="s">
        <v>30</v>
      </c>
      <c r="AG333" t="s">
        <v>2164</v>
      </c>
      <c r="AH333" t="s">
        <v>2165</v>
      </c>
    </row>
    <row r="334" spans="1:34" outlineLevel="2" x14ac:dyDescent="0.2">
      <c r="A334" t="s">
        <v>0</v>
      </c>
      <c r="B334" t="s">
        <v>1439</v>
      </c>
      <c r="C334" t="s">
        <v>1261</v>
      </c>
      <c r="D334" t="s">
        <v>1</v>
      </c>
      <c r="E334" t="s">
        <v>2</v>
      </c>
      <c r="F334" t="s">
        <v>1431</v>
      </c>
      <c r="G334" s="2">
        <v>45488</v>
      </c>
      <c r="H334" s="2">
        <v>45488</v>
      </c>
      <c r="I334" t="s">
        <v>15</v>
      </c>
      <c r="J334" s="2">
        <v>45489</v>
      </c>
      <c r="K334" t="s">
        <v>13</v>
      </c>
      <c r="L334" t="s">
        <v>1260</v>
      </c>
      <c r="M334" t="s">
        <v>1433</v>
      </c>
      <c r="N334" t="s">
        <v>5</v>
      </c>
      <c r="O334" s="15"/>
      <c r="P334" s="16" t="s">
        <v>5</v>
      </c>
      <c r="Q334" t="s">
        <v>9</v>
      </c>
      <c r="R334" t="s">
        <v>7</v>
      </c>
      <c r="S334" s="9" t="s">
        <v>2646</v>
      </c>
      <c r="T334" t="s">
        <v>5</v>
      </c>
      <c r="U334" s="3">
        <v>-10000</v>
      </c>
      <c r="V334" t="s">
        <v>8</v>
      </c>
      <c r="W334" s="3">
        <v>-10000</v>
      </c>
      <c r="X334" t="s">
        <v>8</v>
      </c>
      <c r="Y334" s="16" t="s">
        <v>5</v>
      </c>
      <c r="Z334" s="16" t="s">
        <v>5</v>
      </c>
      <c r="AA334" s="16" t="s">
        <v>5</v>
      </c>
      <c r="AB334" s="16" t="s">
        <v>5</v>
      </c>
      <c r="AC334" t="s">
        <v>5</v>
      </c>
      <c r="AD334" t="s">
        <v>5</v>
      </c>
      <c r="AE334" t="s">
        <v>5</v>
      </c>
      <c r="AF334" t="s">
        <v>5</v>
      </c>
      <c r="AG334" t="s">
        <v>2166</v>
      </c>
      <c r="AH334" t="s">
        <v>2167</v>
      </c>
    </row>
    <row r="335" spans="1:34" outlineLevel="2" x14ac:dyDescent="0.2">
      <c r="A335" t="s">
        <v>0</v>
      </c>
      <c r="B335" t="s">
        <v>1439</v>
      </c>
      <c r="C335" t="s">
        <v>2168</v>
      </c>
      <c r="D335" t="s">
        <v>1</v>
      </c>
      <c r="E335" t="s">
        <v>2</v>
      </c>
      <c r="F335" t="s">
        <v>1431</v>
      </c>
      <c r="G335" s="2">
        <v>45489</v>
      </c>
      <c r="H335" s="2">
        <v>45489</v>
      </c>
      <c r="I335" t="s">
        <v>15</v>
      </c>
      <c r="J335" s="2">
        <v>45490</v>
      </c>
      <c r="K335" t="s">
        <v>13</v>
      </c>
      <c r="L335" t="s">
        <v>17</v>
      </c>
      <c r="M335" t="s">
        <v>1438</v>
      </c>
      <c r="N335" t="s">
        <v>5</v>
      </c>
      <c r="O335" s="15"/>
      <c r="P335" s="16" t="s">
        <v>5</v>
      </c>
      <c r="Q335" t="s">
        <v>6</v>
      </c>
      <c r="R335" t="s">
        <v>7</v>
      </c>
      <c r="S335" s="9" t="s">
        <v>2742</v>
      </c>
      <c r="T335" t="s">
        <v>5</v>
      </c>
      <c r="U335" s="3">
        <v>1000000</v>
      </c>
      <c r="V335" t="s">
        <v>8</v>
      </c>
      <c r="W335" s="3">
        <v>1000000</v>
      </c>
      <c r="X335" t="s">
        <v>8</v>
      </c>
      <c r="Y335" s="16" t="s">
        <v>5</v>
      </c>
      <c r="Z335" s="16" t="s">
        <v>5</v>
      </c>
      <c r="AA335" s="16" t="s">
        <v>5</v>
      </c>
      <c r="AB335" s="16" t="s">
        <v>5</v>
      </c>
      <c r="AC335" t="s">
        <v>5</v>
      </c>
      <c r="AD335" t="s">
        <v>5</v>
      </c>
      <c r="AE335" t="s">
        <v>5</v>
      </c>
      <c r="AF335" t="s">
        <v>5</v>
      </c>
      <c r="AG335" t="s">
        <v>2169</v>
      </c>
      <c r="AH335" t="s">
        <v>1441</v>
      </c>
    </row>
    <row r="336" spans="1:34" outlineLevel="2" x14ac:dyDescent="0.2">
      <c r="A336" t="s">
        <v>0</v>
      </c>
      <c r="B336" t="s">
        <v>1439</v>
      </c>
      <c r="C336" t="s">
        <v>1289</v>
      </c>
      <c r="D336" t="s">
        <v>1</v>
      </c>
      <c r="E336" t="s">
        <v>2</v>
      </c>
      <c r="F336" t="s">
        <v>1431</v>
      </c>
      <c r="G336" s="2">
        <v>45489</v>
      </c>
      <c r="H336" s="2">
        <v>45489</v>
      </c>
      <c r="I336" t="s">
        <v>15</v>
      </c>
      <c r="J336" s="2">
        <v>45490</v>
      </c>
      <c r="K336" t="s">
        <v>13</v>
      </c>
      <c r="L336" t="s">
        <v>1288</v>
      </c>
      <c r="M336" t="s">
        <v>1433</v>
      </c>
      <c r="N336" t="s">
        <v>5</v>
      </c>
      <c r="O336" s="15"/>
      <c r="P336" s="16" t="s">
        <v>5</v>
      </c>
      <c r="Q336" t="s">
        <v>9</v>
      </c>
      <c r="R336" t="s">
        <v>7</v>
      </c>
      <c r="S336" s="9" t="s">
        <v>2646</v>
      </c>
      <c r="T336" t="s">
        <v>5</v>
      </c>
      <c r="U336" s="3">
        <v>-8000</v>
      </c>
      <c r="V336" t="s">
        <v>8</v>
      </c>
      <c r="W336" s="3">
        <v>-8000</v>
      </c>
      <c r="X336" t="s">
        <v>8</v>
      </c>
      <c r="Y336" s="16" t="s">
        <v>5</v>
      </c>
      <c r="Z336" s="16" t="s">
        <v>5</v>
      </c>
      <c r="AA336" s="16" t="s">
        <v>5</v>
      </c>
      <c r="AB336" s="16" t="s">
        <v>5</v>
      </c>
      <c r="AC336" t="s">
        <v>5</v>
      </c>
      <c r="AD336" t="s">
        <v>5</v>
      </c>
      <c r="AE336" t="s">
        <v>5</v>
      </c>
      <c r="AF336" t="s">
        <v>5</v>
      </c>
      <c r="AG336" t="s">
        <v>2170</v>
      </c>
      <c r="AH336" t="s">
        <v>2171</v>
      </c>
    </row>
    <row r="337" spans="1:34" outlineLevel="2" x14ac:dyDescent="0.2">
      <c r="A337" t="s">
        <v>0</v>
      </c>
      <c r="B337" t="s">
        <v>1439</v>
      </c>
      <c r="C337" t="s">
        <v>1298</v>
      </c>
      <c r="D337" t="s">
        <v>1</v>
      </c>
      <c r="E337" t="s">
        <v>2</v>
      </c>
      <c r="F337" t="s">
        <v>1431</v>
      </c>
      <c r="G337" s="2">
        <v>45489</v>
      </c>
      <c r="H337" s="2">
        <v>45489</v>
      </c>
      <c r="I337" t="s">
        <v>15</v>
      </c>
      <c r="J337" s="2">
        <v>45490</v>
      </c>
      <c r="K337" t="s">
        <v>13</v>
      </c>
      <c r="L337" t="s">
        <v>1297</v>
      </c>
      <c r="M337" t="s">
        <v>1433</v>
      </c>
      <c r="N337" t="s">
        <v>5</v>
      </c>
      <c r="O337" s="15"/>
      <c r="P337" s="16" t="s">
        <v>5</v>
      </c>
      <c r="Q337" t="s">
        <v>9</v>
      </c>
      <c r="R337" t="s">
        <v>7</v>
      </c>
      <c r="S337" s="9" t="s">
        <v>2646</v>
      </c>
      <c r="T337" t="s">
        <v>5</v>
      </c>
      <c r="U337" s="3">
        <v>-30000</v>
      </c>
      <c r="V337" t="s">
        <v>8</v>
      </c>
      <c r="W337" s="3">
        <v>-30000</v>
      </c>
      <c r="X337" t="s">
        <v>8</v>
      </c>
      <c r="Y337" s="16" t="s">
        <v>5</v>
      </c>
      <c r="Z337" s="16" t="s">
        <v>5</v>
      </c>
      <c r="AA337" s="16" t="s">
        <v>5</v>
      </c>
      <c r="AB337" s="16" t="s">
        <v>5</v>
      </c>
      <c r="AC337" t="s">
        <v>5</v>
      </c>
      <c r="AD337" t="s">
        <v>5</v>
      </c>
      <c r="AE337" t="s">
        <v>5</v>
      </c>
      <c r="AF337" t="s">
        <v>30</v>
      </c>
      <c r="AG337" t="s">
        <v>2172</v>
      </c>
      <c r="AH337" t="s">
        <v>2173</v>
      </c>
    </row>
    <row r="338" spans="1:34" outlineLevel="2" x14ac:dyDescent="0.2">
      <c r="A338" t="s">
        <v>0</v>
      </c>
      <c r="B338" t="s">
        <v>1439</v>
      </c>
      <c r="C338" t="s">
        <v>803</v>
      </c>
      <c r="D338" t="s">
        <v>1</v>
      </c>
      <c r="E338" t="s">
        <v>2</v>
      </c>
      <c r="F338" t="s">
        <v>1431</v>
      </c>
      <c r="G338" s="2">
        <v>45491</v>
      </c>
      <c r="H338" s="2">
        <v>45491</v>
      </c>
      <c r="I338" t="s">
        <v>15</v>
      </c>
      <c r="J338" s="2">
        <v>45492</v>
      </c>
      <c r="K338" t="s">
        <v>13</v>
      </c>
      <c r="L338" t="s">
        <v>801</v>
      </c>
      <c r="M338" t="s">
        <v>1433</v>
      </c>
      <c r="N338" t="s">
        <v>5</v>
      </c>
      <c r="O338" s="15"/>
      <c r="P338" s="16" t="s">
        <v>5</v>
      </c>
      <c r="Q338" t="s">
        <v>9</v>
      </c>
      <c r="R338" t="s">
        <v>7</v>
      </c>
      <c r="S338" s="9" t="s">
        <v>2646</v>
      </c>
      <c r="T338" t="s">
        <v>5</v>
      </c>
      <c r="U338" s="3">
        <v>-15730</v>
      </c>
      <c r="V338" t="s">
        <v>8</v>
      </c>
      <c r="W338" s="3">
        <v>-15730</v>
      </c>
      <c r="X338" t="s">
        <v>8</v>
      </c>
      <c r="Y338" s="16" t="s">
        <v>5</v>
      </c>
      <c r="Z338" s="16" t="s">
        <v>5</v>
      </c>
      <c r="AA338" s="16" t="s">
        <v>5</v>
      </c>
      <c r="AB338" s="16" t="s">
        <v>5</v>
      </c>
      <c r="AC338" t="s">
        <v>5</v>
      </c>
      <c r="AD338" t="s">
        <v>5</v>
      </c>
      <c r="AE338" t="s">
        <v>5</v>
      </c>
      <c r="AF338" t="s">
        <v>30</v>
      </c>
      <c r="AG338" t="s">
        <v>2184</v>
      </c>
      <c r="AH338" t="s">
        <v>2185</v>
      </c>
    </row>
    <row r="339" spans="1:34" outlineLevel="2" x14ac:dyDescent="0.2">
      <c r="A339" t="s">
        <v>0</v>
      </c>
      <c r="B339" t="s">
        <v>1439</v>
      </c>
      <c r="C339" t="s">
        <v>950</v>
      </c>
      <c r="D339" t="s">
        <v>1</v>
      </c>
      <c r="E339" t="s">
        <v>2</v>
      </c>
      <c r="F339" t="s">
        <v>1431</v>
      </c>
      <c r="G339" s="2">
        <v>45491</v>
      </c>
      <c r="H339" s="2">
        <v>45491</v>
      </c>
      <c r="I339" t="s">
        <v>15</v>
      </c>
      <c r="J339" s="2">
        <v>45492</v>
      </c>
      <c r="K339" t="s">
        <v>13</v>
      </c>
      <c r="L339" t="s">
        <v>949</v>
      </c>
      <c r="M339" t="s">
        <v>1433</v>
      </c>
      <c r="N339" t="s">
        <v>5</v>
      </c>
      <c r="O339" s="15"/>
      <c r="P339" s="16" t="s">
        <v>5</v>
      </c>
      <c r="Q339" t="s">
        <v>9</v>
      </c>
      <c r="R339" t="s">
        <v>7</v>
      </c>
      <c r="S339" s="9" t="s">
        <v>2646</v>
      </c>
      <c r="T339" t="s">
        <v>5</v>
      </c>
      <c r="U339" s="3">
        <v>-598950</v>
      </c>
      <c r="V339" t="s">
        <v>8</v>
      </c>
      <c r="W339" s="3">
        <v>-598950</v>
      </c>
      <c r="X339" t="s">
        <v>8</v>
      </c>
      <c r="Y339" s="16" t="s">
        <v>5</v>
      </c>
      <c r="Z339" s="16" t="s">
        <v>5</v>
      </c>
      <c r="AA339" s="16" t="s">
        <v>5</v>
      </c>
      <c r="AB339" s="16" t="s">
        <v>5</v>
      </c>
      <c r="AC339" t="s">
        <v>5</v>
      </c>
      <c r="AD339" t="s">
        <v>5</v>
      </c>
      <c r="AE339" t="s">
        <v>5</v>
      </c>
      <c r="AF339" t="s">
        <v>30</v>
      </c>
      <c r="AG339" t="s">
        <v>2186</v>
      </c>
      <c r="AH339" t="s">
        <v>1704</v>
      </c>
    </row>
    <row r="340" spans="1:34" outlineLevel="2" x14ac:dyDescent="0.2">
      <c r="A340" t="s">
        <v>0</v>
      </c>
      <c r="B340" t="s">
        <v>1439</v>
      </c>
      <c r="C340" t="s">
        <v>1194</v>
      </c>
      <c r="D340" t="s">
        <v>1</v>
      </c>
      <c r="E340" t="s">
        <v>2</v>
      </c>
      <c r="F340" t="s">
        <v>1431</v>
      </c>
      <c r="G340" s="2">
        <v>45491</v>
      </c>
      <c r="H340" s="2">
        <v>45491</v>
      </c>
      <c r="I340" t="s">
        <v>15</v>
      </c>
      <c r="J340" s="2">
        <v>45492</v>
      </c>
      <c r="K340" t="s">
        <v>13</v>
      </c>
      <c r="L340" t="s">
        <v>1193</v>
      </c>
      <c r="M340" t="s">
        <v>1433</v>
      </c>
      <c r="N340" t="s">
        <v>5</v>
      </c>
      <c r="O340" s="15"/>
      <c r="P340" s="16" t="s">
        <v>5</v>
      </c>
      <c r="Q340" t="s">
        <v>9</v>
      </c>
      <c r="R340" t="s">
        <v>7</v>
      </c>
      <c r="S340" s="9" t="s">
        <v>2646</v>
      </c>
      <c r="T340" t="s">
        <v>5</v>
      </c>
      <c r="U340" s="3">
        <v>-515823</v>
      </c>
      <c r="V340" t="s">
        <v>8</v>
      </c>
      <c r="W340" s="3">
        <v>-515823</v>
      </c>
      <c r="X340" t="s">
        <v>8</v>
      </c>
      <c r="Y340" s="16" t="s">
        <v>5</v>
      </c>
      <c r="Z340" s="16" t="s">
        <v>5</v>
      </c>
      <c r="AA340" s="16" t="s">
        <v>5</v>
      </c>
      <c r="AB340" s="16" t="s">
        <v>5</v>
      </c>
      <c r="AC340" t="s">
        <v>5</v>
      </c>
      <c r="AD340" t="s">
        <v>5</v>
      </c>
      <c r="AE340" t="s">
        <v>5</v>
      </c>
      <c r="AF340" t="s">
        <v>30</v>
      </c>
      <c r="AG340" t="s">
        <v>2187</v>
      </c>
      <c r="AH340" t="s">
        <v>1704</v>
      </c>
    </row>
    <row r="341" spans="1:34" outlineLevel="2" x14ac:dyDescent="0.2">
      <c r="A341" t="s">
        <v>0</v>
      </c>
      <c r="B341" t="s">
        <v>1439</v>
      </c>
      <c r="C341" t="s">
        <v>1303</v>
      </c>
      <c r="D341" t="s">
        <v>1</v>
      </c>
      <c r="E341" t="s">
        <v>2</v>
      </c>
      <c r="F341" t="s">
        <v>1431</v>
      </c>
      <c r="G341" s="2">
        <v>45491</v>
      </c>
      <c r="H341" s="2">
        <v>45491</v>
      </c>
      <c r="I341" t="s">
        <v>15</v>
      </c>
      <c r="J341" s="2">
        <v>45492</v>
      </c>
      <c r="K341" t="s">
        <v>13</v>
      </c>
      <c r="L341" t="s">
        <v>1302</v>
      </c>
      <c r="M341" t="s">
        <v>1433</v>
      </c>
      <c r="N341" t="s">
        <v>5</v>
      </c>
      <c r="O341" s="15"/>
      <c r="P341" s="16" t="s">
        <v>5</v>
      </c>
      <c r="Q341" t="s">
        <v>9</v>
      </c>
      <c r="R341" t="s">
        <v>7</v>
      </c>
      <c r="S341" s="9" t="s">
        <v>2646</v>
      </c>
      <c r="T341" t="s">
        <v>5</v>
      </c>
      <c r="U341" s="3">
        <v>-521767.49</v>
      </c>
      <c r="V341" t="s">
        <v>8</v>
      </c>
      <c r="W341" s="3">
        <v>-521767.49</v>
      </c>
      <c r="X341" t="s">
        <v>8</v>
      </c>
      <c r="Y341" s="16" t="s">
        <v>5</v>
      </c>
      <c r="Z341" s="16" t="s">
        <v>5</v>
      </c>
      <c r="AA341" s="16" t="s">
        <v>5</v>
      </c>
      <c r="AB341" s="16" t="s">
        <v>5</v>
      </c>
      <c r="AC341" t="s">
        <v>5</v>
      </c>
      <c r="AD341" t="s">
        <v>5</v>
      </c>
      <c r="AE341" t="s">
        <v>5</v>
      </c>
      <c r="AF341" t="s">
        <v>30</v>
      </c>
      <c r="AG341" t="s">
        <v>2188</v>
      </c>
      <c r="AH341" t="s">
        <v>2189</v>
      </c>
    </row>
    <row r="342" spans="1:34" outlineLevel="2" x14ac:dyDescent="0.2">
      <c r="A342" t="s">
        <v>0</v>
      </c>
      <c r="B342" t="s">
        <v>1439</v>
      </c>
      <c r="C342" t="s">
        <v>2190</v>
      </c>
      <c r="D342" t="s">
        <v>1</v>
      </c>
      <c r="E342" t="s">
        <v>2</v>
      </c>
      <c r="F342" t="s">
        <v>1431</v>
      </c>
      <c r="G342" s="2">
        <v>45492</v>
      </c>
      <c r="H342" s="2">
        <v>45492</v>
      </c>
      <c r="I342" t="s">
        <v>15</v>
      </c>
      <c r="J342" s="2">
        <v>45495</v>
      </c>
      <c r="K342" t="s">
        <v>4</v>
      </c>
      <c r="L342" t="s">
        <v>17</v>
      </c>
      <c r="M342" t="s">
        <v>1438</v>
      </c>
      <c r="N342" t="s">
        <v>5</v>
      </c>
      <c r="O342" s="15"/>
      <c r="P342" s="16" t="s">
        <v>5</v>
      </c>
      <c r="Q342" t="s">
        <v>6</v>
      </c>
      <c r="R342" t="s">
        <v>7</v>
      </c>
      <c r="S342" s="9" t="s">
        <v>2742</v>
      </c>
      <c r="T342" t="s">
        <v>5</v>
      </c>
      <c r="U342" s="3">
        <v>1000000</v>
      </c>
      <c r="V342" t="s">
        <v>8</v>
      </c>
      <c r="W342" s="3">
        <v>1000000</v>
      </c>
      <c r="X342" t="s">
        <v>8</v>
      </c>
      <c r="Y342" s="16" t="s">
        <v>5</v>
      </c>
      <c r="Z342" s="16" t="s">
        <v>5</v>
      </c>
      <c r="AA342" s="16" t="s">
        <v>5</v>
      </c>
      <c r="AB342" s="16" t="s">
        <v>5</v>
      </c>
      <c r="AC342" t="s">
        <v>5</v>
      </c>
      <c r="AD342" t="s">
        <v>5</v>
      </c>
      <c r="AE342" t="s">
        <v>5</v>
      </c>
      <c r="AF342" t="s">
        <v>30</v>
      </c>
      <c r="AG342" t="s">
        <v>2191</v>
      </c>
      <c r="AH342" t="s">
        <v>1441</v>
      </c>
    </row>
    <row r="343" spans="1:34" outlineLevel="2" x14ac:dyDescent="0.2">
      <c r="A343" t="s">
        <v>0</v>
      </c>
      <c r="B343" t="s">
        <v>1439</v>
      </c>
      <c r="C343" t="s">
        <v>2192</v>
      </c>
      <c r="D343" t="s">
        <v>1</v>
      </c>
      <c r="E343" t="s">
        <v>3</v>
      </c>
      <c r="F343" t="s">
        <v>1431</v>
      </c>
      <c r="G343" s="2">
        <v>45492</v>
      </c>
      <c r="H343" s="2">
        <v>45492</v>
      </c>
      <c r="I343" t="s">
        <v>15</v>
      </c>
      <c r="J343" s="2">
        <v>45495</v>
      </c>
      <c r="K343" t="s">
        <v>4</v>
      </c>
      <c r="L343" t="s">
        <v>1201</v>
      </c>
      <c r="M343" t="s">
        <v>1433</v>
      </c>
      <c r="N343" t="s">
        <v>5</v>
      </c>
      <c r="O343" s="15"/>
      <c r="P343" s="16" t="s">
        <v>5</v>
      </c>
      <c r="Q343" t="s">
        <v>9</v>
      </c>
      <c r="R343" t="s">
        <v>7</v>
      </c>
      <c r="S343" s="9" t="s">
        <v>2646</v>
      </c>
      <c r="T343" t="s">
        <v>5</v>
      </c>
      <c r="U343" s="3">
        <v>-805</v>
      </c>
      <c r="V343" t="s">
        <v>8</v>
      </c>
      <c r="W343" s="3">
        <v>-805</v>
      </c>
      <c r="X343" t="s">
        <v>8</v>
      </c>
      <c r="Y343" s="16" t="s">
        <v>5</v>
      </c>
      <c r="Z343" s="16" t="s">
        <v>5</v>
      </c>
      <c r="AA343" s="16" t="s">
        <v>5</v>
      </c>
      <c r="AB343" s="16" t="s">
        <v>5</v>
      </c>
      <c r="AC343" t="s">
        <v>5</v>
      </c>
      <c r="AD343" t="s">
        <v>5</v>
      </c>
      <c r="AE343" t="s">
        <v>5</v>
      </c>
      <c r="AF343" t="s">
        <v>30</v>
      </c>
      <c r="AG343" t="s">
        <v>2193</v>
      </c>
      <c r="AH343" t="s">
        <v>1441</v>
      </c>
    </row>
    <row r="344" spans="1:34" outlineLevel="2" x14ac:dyDescent="0.2">
      <c r="A344" t="s">
        <v>0</v>
      </c>
      <c r="B344" t="s">
        <v>1439</v>
      </c>
      <c r="C344" t="s">
        <v>954</v>
      </c>
      <c r="D344" t="s">
        <v>1</v>
      </c>
      <c r="E344" t="s">
        <v>2</v>
      </c>
      <c r="F344" t="s">
        <v>1431</v>
      </c>
      <c r="G344" s="2">
        <v>45492</v>
      </c>
      <c r="H344" s="2">
        <v>45492</v>
      </c>
      <c r="I344" t="s">
        <v>15</v>
      </c>
      <c r="J344" s="2">
        <v>45495</v>
      </c>
      <c r="K344" t="s">
        <v>4</v>
      </c>
      <c r="L344" t="s">
        <v>953</v>
      </c>
      <c r="M344" t="s">
        <v>1433</v>
      </c>
      <c r="N344" t="s">
        <v>5</v>
      </c>
      <c r="O344" s="15"/>
      <c r="P344" s="16" t="s">
        <v>5</v>
      </c>
      <c r="Q344" t="s">
        <v>9</v>
      </c>
      <c r="R344" t="s">
        <v>7</v>
      </c>
      <c r="S344" s="9" t="s">
        <v>2646</v>
      </c>
      <c r="T344" t="s">
        <v>5</v>
      </c>
      <c r="U344" s="3">
        <v>-5324</v>
      </c>
      <c r="V344" t="s">
        <v>8</v>
      </c>
      <c r="W344" s="3">
        <v>-5324</v>
      </c>
      <c r="X344" t="s">
        <v>8</v>
      </c>
      <c r="Y344" s="16" t="s">
        <v>5</v>
      </c>
      <c r="Z344" s="16" t="s">
        <v>5</v>
      </c>
      <c r="AA344" s="16" t="s">
        <v>5</v>
      </c>
      <c r="AB344" s="16" t="s">
        <v>5</v>
      </c>
      <c r="AC344" t="s">
        <v>5</v>
      </c>
      <c r="AD344" t="s">
        <v>5</v>
      </c>
      <c r="AE344" t="s">
        <v>5</v>
      </c>
      <c r="AF344" t="s">
        <v>30</v>
      </c>
      <c r="AG344" t="s">
        <v>2194</v>
      </c>
      <c r="AH344" t="s">
        <v>2195</v>
      </c>
    </row>
    <row r="345" spans="1:34" outlineLevel="2" x14ac:dyDescent="0.2">
      <c r="A345" t="s">
        <v>0</v>
      </c>
      <c r="B345" t="s">
        <v>1439</v>
      </c>
      <c r="C345" t="s">
        <v>1308</v>
      </c>
      <c r="D345" t="s">
        <v>1</v>
      </c>
      <c r="E345" t="s">
        <v>2</v>
      </c>
      <c r="F345" t="s">
        <v>1431</v>
      </c>
      <c r="G345" s="2">
        <v>45492</v>
      </c>
      <c r="H345" s="2">
        <v>45492</v>
      </c>
      <c r="I345" t="s">
        <v>15</v>
      </c>
      <c r="J345" s="2">
        <v>45495</v>
      </c>
      <c r="K345" t="s">
        <v>4</v>
      </c>
      <c r="L345" t="s">
        <v>1307</v>
      </c>
      <c r="M345" t="s">
        <v>1433</v>
      </c>
      <c r="N345" t="s">
        <v>5</v>
      </c>
      <c r="O345" s="15"/>
      <c r="P345" s="16" t="s">
        <v>5</v>
      </c>
      <c r="Q345" t="s">
        <v>9</v>
      </c>
      <c r="R345" t="s">
        <v>7</v>
      </c>
      <c r="S345" s="9" t="s">
        <v>2646</v>
      </c>
      <c r="T345" t="s">
        <v>5</v>
      </c>
      <c r="U345" s="3">
        <v>-23758.35</v>
      </c>
      <c r="V345" t="s">
        <v>8</v>
      </c>
      <c r="W345" s="3">
        <v>-23758.35</v>
      </c>
      <c r="X345" t="s">
        <v>8</v>
      </c>
      <c r="Y345" s="16" t="s">
        <v>5</v>
      </c>
      <c r="Z345" s="16" t="s">
        <v>5</v>
      </c>
      <c r="AA345" s="16" t="s">
        <v>5</v>
      </c>
      <c r="AB345" s="16" t="s">
        <v>5</v>
      </c>
      <c r="AC345" t="s">
        <v>5</v>
      </c>
      <c r="AD345" t="s">
        <v>5</v>
      </c>
      <c r="AE345" t="s">
        <v>5</v>
      </c>
      <c r="AF345" t="s">
        <v>138</v>
      </c>
      <c r="AG345" t="s">
        <v>2196</v>
      </c>
      <c r="AH345" t="s">
        <v>2197</v>
      </c>
    </row>
    <row r="346" spans="1:34" outlineLevel="2" x14ac:dyDescent="0.2">
      <c r="A346" t="s">
        <v>0</v>
      </c>
      <c r="B346" t="s">
        <v>1439</v>
      </c>
      <c r="C346" t="s">
        <v>766</v>
      </c>
      <c r="D346" t="s">
        <v>1</v>
      </c>
      <c r="E346" t="s">
        <v>2</v>
      </c>
      <c r="F346" t="s">
        <v>1431</v>
      </c>
      <c r="G346" s="2">
        <v>45495</v>
      </c>
      <c r="H346" s="2">
        <v>45495</v>
      </c>
      <c r="I346" t="s">
        <v>15</v>
      </c>
      <c r="J346" s="2">
        <v>45496</v>
      </c>
      <c r="K346" t="s">
        <v>4</v>
      </c>
      <c r="L346" t="s">
        <v>765</v>
      </c>
      <c r="M346" t="s">
        <v>1433</v>
      </c>
      <c r="N346" t="s">
        <v>5</v>
      </c>
      <c r="O346" s="15"/>
      <c r="P346" s="16" t="s">
        <v>5</v>
      </c>
      <c r="Q346" t="s">
        <v>9</v>
      </c>
      <c r="R346" t="s">
        <v>7</v>
      </c>
      <c r="S346" s="9" t="s">
        <v>2646</v>
      </c>
      <c r="T346" t="s">
        <v>5</v>
      </c>
      <c r="U346" s="3">
        <v>-11100.54</v>
      </c>
      <c r="V346" t="s">
        <v>8</v>
      </c>
      <c r="W346" s="3">
        <v>-11100.54</v>
      </c>
      <c r="X346" t="s">
        <v>8</v>
      </c>
      <c r="Y346" s="16" t="s">
        <v>5</v>
      </c>
      <c r="Z346" s="16" t="s">
        <v>5</v>
      </c>
      <c r="AA346" s="16" t="s">
        <v>5</v>
      </c>
      <c r="AB346" s="16" t="s">
        <v>5</v>
      </c>
      <c r="AC346" t="s">
        <v>5</v>
      </c>
      <c r="AD346" t="s">
        <v>5</v>
      </c>
      <c r="AE346" t="s">
        <v>5</v>
      </c>
      <c r="AF346" t="s">
        <v>5</v>
      </c>
      <c r="AG346" t="s">
        <v>2203</v>
      </c>
      <c r="AH346" t="s">
        <v>2204</v>
      </c>
    </row>
    <row r="347" spans="1:34" outlineLevel="2" x14ac:dyDescent="0.2">
      <c r="A347" t="s">
        <v>0</v>
      </c>
      <c r="B347" t="s">
        <v>1439</v>
      </c>
      <c r="C347" t="s">
        <v>1162</v>
      </c>
      <c r="D347" t="s">
        <v>1</v>
      </c>
      <c r="E347" t="s">
        <v>2</v>
      </c>
      <c r="F347" t="s">
        <v>1431</v>
      </c>
      <c r="G347" s="2">
        <v>45497</v>
      </c>
      <c r="H347" s="2">
        <v>45497</v>
      </c>
      <c r="I347" t="s">
        <v>15</v>
      </c>
      <c r="J347" s="2">
        <v>45499</v>
      </c>
      <c r="K347" t="s">
        <v>4</v>
      </c>
      <c r="L347" t="s">
        <v>1161</v>
      </c>
      <c r="M347" t="s">
        <v>1433</v>
      </c>
      <c r="N347" t="s">
        <v>5</v>
      </c>
      <c r="O347" s="15"/>
      <c r="P347" s="16" t="s">
        <v>5</v>
      </c>
      <c r="Q347" t="s">
        <v>9</v>
      </c>
      <c r="R347" t="s">
        <v>7</v>
      </c>
      <c r="S347" s="9" t="s">
        <v>2646</v>
      </c>
      <c r="T347" t="s">
        <v>5</v>
      </c>
      <c r="U347" s="3">
        <v>-48702.5</v>
      </c>
      <c r="V347" t="s">
        <v>8</v>
      </c>
      <c r="W347" s="3">
        <v>-48702.5</v>
      </c>
      <c r="X347" t="s">
        <v>8</v>
      </c>
      <c r="Y347" s="16" t="s">
        <v>5</v>
      </c>
      <c r="Z347" s="16" t="s">
        <v>5</v>
      </c>
      <c r="AA347" s="16" t="s">
        <v>5</v>
      </c>
      <c r="AB347" s="16" t="s">
        <v>5</v>
      </c>
      <c r="AC347" t="s">
        <v>5</v>
      </c>
      <c r="AD347" t="s">
        <v>5</v>
      </c>
      <c r="AE347" t="s">
        <v>5</v>
      </c>
      <c r="AF347" t="s">
        <v>30</v>
      </c>
      <c r="AG347" t="s">
        <v>2205</v>
      </c>
      <c r="AH347" t="s">
        <v>2206</v>
      </c>
    </row>
    <row r="348" spans="1:34" outlineLevel="2" x14ac:dyDescent="0.2">
      <c r="A348" t="s">
        <v>0</v>
      </c>
      <c r="B348" t="s">
        <v>1439</v>
      </c>
      <c r="C348" t="s">
        <v>2207</v>
      </c>
      <c r="D348" t="s">
        <v>1</v>
      </c>
      <c r="E348" t="s">
        <v>2</v>
      </c>
      <c r="F348" t="s">
        <v>1431</v>
      </c>
      <c r="G348" s="2">
        <v>45498</v>
      </c>
      <c r="H348" s="2">
        <v>45498</v>
      </c>
      <c r="I348" t="s">
        <v>15</v>
      </c>
      <c r="J348" s="2">
        <v>45499</v>
      </c>
      <c r="K348" t="s">
        <v>4</v>
      </c>
      <c r="L348" t="s">
        <v>17</v>
      </c>
      <c r="M348" t="s">
        <v>1438</v>
      </c>
      <c r="N348" t="s">
        <v>5</v>
      </c>
      <c r="O348" s="15"/>
      <c r="P348" s="16" t="s">
        <v>5</v>
      </c>
      <c r="Q348" t="s">
        <v>6</v>
      </c>
      <c r="R348" t="s">
        <v>7</v>
      </c>
      <c r="S348" s="9" t="s">
        <v>2742</v>
      </c>
      <c r="T348" t="s">
        <v>5</v>
      </c>
      <c r="U348" s="3">
        <v>200000</v>
      </c>
      <c r="V348" t="s">
        <v>8</v>
      </c>
      <c r="W348" s="3">
        <v>200000</v>
      </c>
      <c r="X348" t="s">
        <v>8</v>
      </c>
      <c r="Y348" s="16" t="s">
        <v>5</v>
      </c>
      <c r="Z348" s="16" t="s">
        <v>5</v>
      </c>
      <c r="AA348" s="16" t="s">
        <v>5</v>
      </c>
      <c r="AB348" s="16" t="s">
        <v>5</v>
      </c>
      <c r="AC348" t="s">
        <v>5</v>
      </c>
      <c r="AD348" t="s">
        <v>5</v>
      </c>
      <c r="AE348" t="s">
        <v>5</v>
      </c>
      <c r="AF348" t="s">
        <v>30</v>
      </c>
      <c r="AG348" t="s">
        <v>2208</v>
      </c>
      <c r="AH348" t="s">
        <v>1441</v>
      </c>
    </row>
    <row r="349" spans="1:34" outlineLevel="2" x14ac:dyDescent="0.2">
      <c r="A349" t="s">
        <v>0</v>
      </c>
      <c r="B349" t="s">
        <v>1439</v>
      </c>
      <c r="C349" t="s">
        <v>1025</v>
      </c>
      <c r="D349" t="s">
        <v>1</v>
      </c>
      <c r="E349" t="s">
        <v>2</v>
      </c>
      <c r="F349" t="s">
        <v>1431</v>
      </c>
      <c r="G349" s="2">
        <v>45498</v>
      </c>
      <c r="H349" s="2">
        <v>45498</v>
      </c>
      <c r="I349" t="s">
        <v>15</v>
      </c>
      <c r="J349" s="2">
        <v>45499</v>
      </c>
      <c r="K349" t="s">
        <v>4</v>
      </c>
      <c r="L349" t="s">
        <v>1024</v>
      </c>
      <c r="M349" t="s">
        <v>1433</v>
      </c>
      <c r="N349" t="s">
        <v>5</v>
      </c>
      <c r="O349" s="15"/>
      <c r="P349" s="16" t="s">
        <v>5</v>
      </c>
      <c r="Q349" t="s">
        <v>9</v>
      </c>
      <c r="R349" t="s">
        <v>7</v>
      </c>
      <c r="S349" s="9" t="s">
        <v>2646</v>
      </c>
      <c r="T349" t="s">
        <v>5</v>
      </c>
      <c r="U349" s="3">
        <v>-3993</v>
      </c>
      <c r="V349" t="s">
        <v>8</v>
      </c>
      <c r="W349" s="3">
        <v>-3993</v>
      </c>
      <c r="X349" t="s">
        <v>8</v>
      </c>
      <c r="Y349" s="16" t="s">
        <v>5</v>
      </c>
      <c r="Z349" s="16" t="s">
        <v>5</v>
      </c>
      <c r="AA349" s="16" t="s">
        <v>5</v>
      </c>
      <c r="AB349" s="16" t="s">
        <v>5</v>
      </c>
      <c r="AC349" t="s">
        <v>5</v>
      </c>
      <c r="AD349" t="s">
        <v>5</v>
      </c>
      <c r="AE349" t="s">
        <v>5</v>
      </c>
      <c r="AF349" t="s">
        <v>30</v>
      </c>
      <c r="AG349" t="s">
        <v>2209</v>
      </c>
      <c r="AH349" t="s">
        <v>2210</v>
      </c>
    </row>
    <row r="350" spans="1:34" outlineLevel="2" x14ac:dyDescent="0.2">
      <c r="A350" t="s">
        <v>0</v>
      </c>
      <c r="B350" t="s">
        <v>1439</v>
      </c>
      <c r="C350" t="s">
        <v>1127</v>
      </c>
      <c r="D350" t="s">
        <v>1</v>
      </c>
      <c r="E350" t="s">
        <v>2</v>
      </c>
      <c r="F350" t="s">
        <v>1431</v>
      </c>
      <c r="G350" s="2">
        <v>45498</v>
      </c>
      <c r="H350" s="2">
        <v>45498</v>
      </c>
      <c r="I350" t="s">
        <v>15</v>
      </c>
      <c r="J350" s="2">
        <v>45499</v>
      </c>
      <c r="K350" t="s">
        <v>4</v>
      </c>
      <c r="L350" t="s">
        <v>1126</v>
      </c>
      <c r="M350" t="s">
        <v>1433</v>
      </c>
      <c r="N350" t="s">
        <v>5</v>
      </c>
      <c r="O350" s="15"/>
      <c r="P350" s="16" t="s">
        <v>5</v>
      </c>
      <c r="Q350" t="s">
        <v>9</v>
      </c>
      <c r="R350" t="s">
        <v>7</v>
      </c>
      <c r="S350" s="9" t="s">
        <v>2646</v>
      </c>
      <c r="T350" t="s">
        <v>5</v>
      </c>
      <c r="U350" s="3">
        <v>-7942</v>
      </c>
      <c r="V350" t="s">
        <v>8</v>
      </c>
      <c r="W350" s="3">
        <v>-7942</v>
      </c>
      <c r="X350" t="s">
        <v>8</v>
      </c>
      <c r="Y350" s="16" t="s">
        <v>5</v>
      </c>
      <c r="Z350" s="16" t="s">
        <v>5</v>
      </c>
      <c r="AA350" s="16" t="s">
        <v>5</v>
      </c>
      <c r="AB350" s="16" t="s">
        <v>5</v>
      </c>
      <c r="AC350" t="s">
        <v>5</v>
      </c>
      <c r="AD350" t="s">
        <v>5</v>
      </c>
      <c r="AE350" t="s">
        <v>5</v>
      </c>
      <c r="AF350" t="s">
        <v>30</v>
      </c>
      <c r="AG350" t="s">
        <v>2211</v>
      </c>
      <c r="AH350" t="s">
        <v>2212</v>
      </c>
    </row>
    <row r="351" spans="1:34" outlineLevel="2" x14ac:dyDescent="0.2">
      <c r="A351" t="s">
        <v>0</v>
      </c>
      <c r="B351" t="s">
        <v>1439</v>
      </c>
      <c r="C351" t="s">
        <v>1316</v>
      </c>
      <c r="D351" t="s">
        <v>1</v>
      </c>
      <c r="E351" t="s">
        <v>2</v>
      </c>
      <c r="F351" t="s">
        <v>1431</v>
      </c>
      <c r="G351" s="2">
        <v>45498</v>
      </c>
      <c r="H351" s="2">
        <v>45498</v>
      </c>
      <c r="I351" t="s">
        <v>15</v>
      </c>
      <c r="J351" s="2">
        <v>45499</v>
      </c>
      <c r="K351" t="s">
        <v>4</v>
      </c>
      <c r="L351" t="s">
        <v>1315</v>
      </c>
      <c r="M351" t="s">
        <v>1433</v>
      </c>
      <c r="N351" t="s">
        <v>5</v>
      </c>
      <c r="O351" s="15"/>
      <c r="P351" s="16" t="s">
        <v>5</v>
      </c>
      <c r="Q351" t="s">
        <v>9</v>
      </c>
      <c r="R351" t="s">
        <v>7</v>
      </c>
      <c r="S351" s="9" t="s">
        <v>2646</v>
      </c>
      <c r="T351" t="s">
        <v>5</v>
      </c>
      <c r="U351" s="3">
        <v>-411642</v>
      </c>
      <c r="V351" t="s">
        <v>8</v>
      </c>
      <c r="W351" s="3">
        <v>-411642</v>
      </c>
      <c r="X351" t="s">
        <v>8</v>
      </c>
      <c r="Y351" s="16" t="s">
        <v>5</v>
      </c>
      <c r="Z351" s="16" t="s">
        <v>5</v>
      </c>
      <c r="AA351" s="16" t="s">
        <v>5</v>
      </c>
      <c r="AB351" s="16" t="s">
        <v>5</v>
      </c>
      <c r="AC351" t="s">
        <v>5</v>
      </c>
      <c r="AD351" t="s">
        <v>5</v>
      </c>
      <c r="AE351" t="s">
        <v>5</v>
      </c>
      <c r="AF351" t="s">
        <v>30</v>
      </c>
      <c r="AG351" t="s">
        <v>2213</v>
      </c>
      <c r="AH351" t="s">
        <v>2214</v>
      </c>
    </row>
    <row r="352" spans="1:34" outlineLevel="2" x14ac:dyDescent="0.2">
      <c r="A352" t="s">
        <v>0</v>
      </c>
      <c r="B352" t="s">
        <v>1439</v>
      </c>
      <c r="C352" t="s">
        <v>1119</v>
      </c>
      <c r="D352" t="s">
        <v>1</v>
      </c>
      <c r="E352" t="s">
        <v>2</v>
      </c>
      <c r="F352" t="s">
        <v>1431</v>
      </c>
      <c r="G352" s="2">
        <v>45504</v>
      </c>
      <c r="H352" s="2">
        <v>45504</v>
      </c>
      <c r="I352" t="s">
        <v>15</v>
      </c>
      <c r="J352" s="2">
        <v>45505</v>
      </c>
      <c r="K352" t="s">
        <v>13</v>
      </c>
      <c r="L352" t="s">
        <v>1118</v>
      </c>
      <c r="M352" t="s">
        <v>1433</v>
      </c>
      <c r="N352" t="s">
        <v>5</v>
      </c>
      <c r="O352" s="15"/>
      <c r="P352" s="16" t="s">
        <v>5</v>
      </c>
      <c r="Q352" t="s">
        <v>9</v>
      </c>
      <c r="R352" t="s">
        <v>7</v>
      </c>
      <c r="S352" s="9" t="s">
        <v>2646</v>
      </c>
      <c r="T352" t="s">
        <v>5</v>
      </c>
      <c r="U352" s="3">
        <v>-5112.25</v>
      </c>
      <c r="V352" t="s">
        <v>8</v>
      </c>
      <c r="W352" s="3">
        <v>-5112.25</v>
      </c>
      <c r="X352" t="s">
        <v>8</v>
      </c>
      <c r="Y352" s="16" t="s">
        <v>5</v>
      </c>
      <c r="Z352" s="16" t="s">
        <v>5</v>
      </c>
      <c r="AA352" s="16" t="s">
        <v>5</v>
      </c>
      <c r="AB352" s="16" t="s">
        <v>5</v>
      </c>
      <c r="AC352" t="s">
        <v>5</v>
      </c>
      <c r="AD352" t="s">
        <v>5</v>
      </c>
      <c r="AE352" t="s">
        <v>5</v>
      </c>
      <c r="AF352" t="s">
        <v>5</v>
      </c>
      <c r="AG352" t="s">
        <v>2217</v>
      </c>
      <c r="AH352" t="s">
        <v>2218</v>
      </c>
    </row>
    <row r="353" spans="1:34" outlineLevel="2" x14ac:dyDescent="0.2">
      <c r="A353" t="s">
        <v>0</v>
      </c>
      <c r="B353" t="s">
        <v>1439</v>
      </c>
      <c r="C353" t="s">
        <v>1320</v>
      </c>
      <c r="D353" t="s">
        <v>1</v>
      </c>
      <c r="E353" t="s">
        <v>2</v>
      </c>
      <c r="F353" t="s">
        <v>1431</v>
      </c>
      <c r="G353" s="2">
        <v>45504</v>
      </c>
      <c r="H353" s="2">
        <v>45504</v>
      </c>
      <c r="I353" t="s">
        <v>15</v>
      </c>
      <c r="J353" s="2">
        <v>45505</v>
      </c>
      <c r="K353" t="s">
        <v>13</v>
      </c>
      <c r="L353" t="s">
        <v>1319</v>
      </c>
      <c r="M353" t="s">
        <v>1433</v>
      </c>
      <c r="N353" t="s">
        <v>5</v>
      </c>
      <c r="O353" s="15"/>
      <c r="P353" s="16" t="s">
        <v>5</v>
      </c>
      <c r="Q353" t="s">
        <v>9</v>
      </c>
      <c r="R353" t="s">
        <v>7</v>
      </c>
      <c r="S353" s="9" t="s">
        <v>2646</v>
      </c>
      <c r="T353" t="s">
        <v>5</v>
      </c>
      <c r="U353" s="3">
        <v>-4457.6400000000003</v>
      </c>
      <c r="V353" t="s">
        <v>8</v>
      </c>
      <c r="W353" s="3">
        <v>-4457.6400000000003</v>
      </c>
      <c r="X353" t="s">
        <v>8</v>
      </c>
      <c r="Y353" s="16" t="s">
        <v>5</v>
      </c>
      <c r="Z353" s="16" t="s">
        <v>5</v>
      </c>
      <c r="AA353" s="16" t="s">
        <v>5</v>
      </c>
      <c r="AB353" s="16" t="s">
        <v>5</v>
      </c>
      <c r="AC353" t="s">
        <v>5</v>
      </c>
      <c r="AD353" t="s">
        <v>5</v>
      </c>
      <c r="AE353" t="s">
        <v>5</v>
      </c>
      <c r="AF353" t="s">
        <v>30</v>
      </c>
      <c r="AG353" t="s">
        <v>2219</v>
      </c>
      <c r="AH353" t="s">
        <v>2220</v>
      </c>
    </row>
    <row r="354" spans="1:34" outlineLevel="2" x14ac:dyDescent="0.2">
      <c r="A354" t="s">
        <v>0</v>
      </c>
      <c r="B354" t="s">
        <v>1439</v>
      </c>
      <c r="C354" t="s">
        <v>1325</v>
      </c>
      <c r="D354" t="s">
        <v>1</v>
      </c>
      <c r="E354" t="s">
        <v>2</v>
      </c>
      <c r="F354" t="s">
        <v>1431</v>
      </c>
      <c r="G354" s="2">
        <v>45504</v>
      </c>
      <c r="H354" s="2">
        <v>45504</v>
      </c>
      <c r="I354" t="s">
        <v>15</v>
      </c>
      <c r="J354" s="2">
        <v>45505</v>
      </c>
      <c r="K354" t="s">
        <v>13</v>
      </c>
      <c r="L354" t="s">
        <v>1324</v>
      </c>
      <c r="M354" t="s">
        <v>1433</v>
      </c>
      <c r="N354" t="s">
        <v>5</v>
      </c>
      <c r="O354" s="15"/>
      <c r="P354" s="16" t="s">
        <v>5</v>
      </c>
      <c r="Q354" t="s">
        <v>9</v>
      </c>
      <c r="R354" t="s">
        <v>7</v>
      </c>
      <c r="S354" s="9" t="s">
        <v>2646</v>
      </c>
      <c r="T354" t="s">
        <v>5</v>
      </c>
      <c r="U354" s="3">
        <v>-21659</v>
      </c>
      <c r="V354" t="s">
        <v>8</v>
      </c>
      <c r="W354" s="3">
        <v>-21659</v>
      </c>
      <c r="X354" t="s">
        <v>8</v>
      </c>
      <c r="Y354" s="16" t="s">
        <v>5</v>
      </c>
      <c r="Z354" s="16" t="s">
        <v>5</v>
      </c>
      <c r="AA354" s="16" t="s">
        <v>5</v>
      </c>
      <c r="AB354" s="16" t="s">
        <v>5</v>
      </c>
      <c r="AC354" t="s">
        <v>5</v>
      </c>
      <c r="AD354" t="s">
        <v>5</v>
      </c>
      <c r="AE354" t="s">
        <v>5</v>
      </c>
      <c r="AF354" t="s">
        <v>138</v>
      </c>
      <c r="AG354" t="s">
        <v>2221</v>
      </c>
      <c r="AH354" t="s">
        <v>1901</v>
      </c>
    </row>
    <row r="355" spans="1:34" outlineLevel="2" x14ac:dyDescent="0.2">
      <c r="A355" t="s">
        <v>0</v>
      </c>
      <c r="B355" t="s">
        <v>1439</v>
      </c>
      <c r="C355" t="s">
        <v>1312</v>
      </c>
      <c r="D355" t="s">
        <v>1</v>
      </c>
      <c r="E355" t="s">
        <v>2</v>
      </c>
      <c r="F355" t="s">
        <v>1431</v>
      </c>
      <c r="G355" s="2">
        <v>45505</v>
      </c>
      <c r="H355" s="2">
        <v>45505</v>
      </c>
      <c r="I355" t="s">
        <v>16</v>
      </c>
      <c r="J355" s="2">
        <v>45506</v>
      </c>
      <c r="K355" t="s">
        <v>13</v>
      </c>
      <c r="L355" t="s">
        <v>1311</v>
      </c>
      <c r="M355" t="s">
        <v>1433</v>
      </c>
      <c r="N355" t="s">
        <v>5</v>
      </c>
      <c r="O355" s="15"/>
      <c r="P355" s="16" t="s">
        <v>5</v>
      </c>
      <c r="Q355" t="s">
        <v>9</v>
      </c>
      <c r="R355" t="s">
        <v>7</v>
      </c>
      <c r="S355" s="9" t="s">
        <v>2646</v>
      </c>
      <c r="T355" t="s">
        <v>5</v>
      </c>
      <c r="U355" s="3">
        <v>-1164761</v>
      </c>
      <c r="V355" t="s">
        <v>8</v>
      </c>
      <c r="W355" s="3">
        <v>-1164761</v>
      </c>
      <c r="X355" t="s">
        <v>8</v>
      </c>
      <c r="Y355" s="16" t="s">
        <v>5</v>
      </c>
      <c r="Z355" s="16" t="s">
        <v>5</v>
      </c>
      <c r="AA355" s="16" t="s">
        <v>5</v>
      </c>
      <c r="AB355" s="16" t="s">
        <v>5</v>
      </c>
      <c r="AC355" t="s">
        <v>5</v>
      </c>
      <c r="AD355" t="s">
        <v>5</v>
      </c>
      <c r="AE355" t="s">
        <v>5</v>
      </c>
      <c r="AF355" t="s">
        <v>5</v>
      </c>
      <c r="AG355" t="s">
        <v>2222</v>
      </c>
      <c r="AH355" t="s">
        <v>2223</v>
      </c>
    </row>
    <row r="356" spans="1:34" outlineLevel="2" x14ac:dyDescent="0.2">
      <c r="A356" t="s">
        <v>0</v>
      </c>
      <c r="B356" t="s">
        <v>1439</v>
      </c>
      <c r="C356" t="s">
        <v>1336</v>
      </c>
      <c r="D356" t="s">
        <v>1</v>
      </c>
      <c r="E356" t="s">
        <v>2</v>
      </c>
      <c r="F356" t="s">
        <v>1431</v>
      </c>
      <c r="G356" s="2">
        <v>45509</v>
      </c>
      <c r="H356" s="2">
        <v>45509</v>
      </c>
      <c r="I356" t="s">
        <v>16</v>
      </c>
      <c r="J356" s="2">
        <v>45510</v>
      </c>
      <c r="K356" t="s">
        <v>13</v>
      </c>
      <c r="L356" t="s">
        <v>1335</v>
      </c>
      <c r="M356" t="s">
        <v>1433</v>
      </c>
      <c r="N356" t="s">
        <v>5</v>
      </c>
      <c r="O356" s="15"/>
      <c r="P356" s="16" t="s">
        <v>5</v>
      </c>
      <c r="Q356" t="s">
        <v>9</v>
      </c>
      <c r="R356" t="s">
        <v>7</v>
      </c>
      <c r="S356" s="9" t="s">
        <v>2646</v>
      </c>
      <c r="T356" t="s">
        <v>5</v>
      </c>
      <c r="U356" s="3">
        <v>-300</v>
      </c>
      <c r="V356" t="s">
        <v>8</v>
      </c>
      <c r="W356" s="3">
        <v>-300</v>
      </c>
      <c r="X356" t="s">
        <v>8</v>
      </c>
      <c r="Y356" s="16" t="s">
        <v>5</v>
      </c>
      <c r="Z356" s="16" t="s">
        <v>5</v>
      </c>
      <c r="AA356" s="16" t="s">
        <v>5</v>
      </c>
      <c r="AB356" s="16" t="s">
        <v>5</v>
      </c>
      <c r="AC356" t="s">
        <v>5</v>
      </c>
      <c r="AD356" t="s">
        <v>5</v>
      </c>
      <c r="AE356" t="s">
        <v>5</v>
      </c>
      <c r="AF356" t="s">
        <v>138</v>
      </c>
      <c r="AG356" t="s">
        <v>2224</v>
      </c>
      <c r="AH356" t="s">
        <v>2225</v>
      </c>
    </row>
    <row r="357" spans="1:34" outlineLevel="2" x14ac:dyDescent="0.2">
      <c r="A357" t="s">
        <v>0</v>
      </c>
      <c r="B357" t="s">
        <v>1439</v>
      </c>
      <c r="C357" t="s">
        <v>1365</v>
      </c>
      <c r="D357" t="s">
        <v>1</v>
      </c>
      <c r="E357" t="s">
        <v>2</v>
      </c>
      <c r="F357" t="s">
        <v>1431</v>
      </c>
      <c r="G357" s="2">
        <v>45509</v>
      </c>
      <c r="H357" s="2">
        <v>45509</v>
      </c>
      <c r="I357" t="s">
        <v>16</v>
      </c>
      <c r="J357" s="2">
        <v>45510</v>
      </c>
      <c r="K357" t="s">
        <v>13</v>
      </c>
      <c r="L357" t="s">
        <v>1364</v>
      </c>
      <c r="M357" t="s">
        <v>1433</v>
      </c>
      <c r="N357" t="s">
        <v>5</v>
      </c>
      <c r="O357" s="15"/>
      <c r="P357" s="16" t="s">
        <v>5</v>
      </c>
      <c r="Q357" t="s">
        <v>9</v>
      </c>
      <c r="R357" t="s">
        <v>7</v>
      </c>
      <c r="S357" s="9" t="s">
        <v>2646</v>
      </c>
      <c r="T357" t="s">
        <v>5</v>
      </c>
      <c r="U357" s="3">
        <v>-500</v>
      </c>
      <c r="V357" t="s">
        <v>8</v>
      </c>
      <c r="W357" s="3">
        <v>-500</v>
      </c>
      <c r="X357" t="s">
        <v>8</v>
      </c>
      <c r="Y357" s="16" t="s">
        <v>5</v>
      </c>
      <c r="Z357" s="16" t="s">
        <v>5</v>
      </c>
      <c r="AA357" s="16" t="s">
        <v>5</v>
      </c>
      <c r="AB357" s="16" t="s">
        <v>5</v>
      </c>
      <c r="AC357" t="s">
        <v>5</v>
      </c>
      <c r="AD357" t="s">
        <v>5</v>
      </c>
      <c r="AE357" t="s">
        <v>5</v>
      </c>
      <c r="AF357" t="s">
        <v>30</v>
      </c>
      <c r="AG357" t="s">
        <v>2226</v>
      </c>
      <c r="AH357" t="s">
        <v>2227</v>
      </c>
    </row>
    <row r="358" spans="1:34" outlineLevel="2" x14ac:dyDescent="0.2">
      <c r="A358" t="s">
        <v>0</v>
      </c>
      <c r="B358" t="s">
        <v>1439</v>
      </c>
      <c r="C358" t="s">
        <v>1361</v>
      </c>
      <c r="D358" t="s">
        <v>1</v>
      </c>
      <c r="E358" t="s">
        <v>2</v>
      </c>
      <c r="F358" t="s">
        <v>1431</v>
      </c>
      <c r="G358" s="2">
        <v>45509</v>
      </c>
      <c r="H358" s="2">
        <v>45509</v>
      </c>
      <c r="I358" t="s">
        <v>16</v>
      </c>
      <c r="J358" s="2">
        <v>45510</v>
      </c>
      <c r="K358" t="s">
        <v>13</v>
      </c>
      <c r="L358" t="s">
        <v>1360</v>
      </c>
      <c r="M358" t="s">
        <v>1433</v>
      </c>
      <c r="N358" t="s">
        <v>5</v>
      </c>
      <c r="O358" s="15"/>
      <c r="P358" s="16" t="s">
        <v>5</v>
      </c>
      <c r="Q358" t="s">
        <v>9</v>
      </c>
      <c r="R358" t="s">
        <v>7</v>
      </c>
      <c r="S358" s="9" t="s">
        <v>2646</v>
      </c>
      <c r="T358" t="s">
        <v>5</v>
      </c>
      <c r="U358" s="3">
        <v>-500</v>
      </c>
      <c r="V358" t="s">
        <v>8</v>
      </c>
      <c r="W358" s="3">
        <v>-500</v>
      </c>
      <c r="X358" t="s">
        <v>8</v>
      </c>
      <c r="Y358" s="16" t="s">
        <v>5</v>
      </c>
      <c r="Z358" s="16" t="s">
        <v>5</v>
      </c>
      <c r="AA358" s="16" t="s">
        <v>5</v>
      </c>
      <c r="AB358" s="16" t="s">
        <v>5</v>
      </c>
      <c r="AC358" t="s">
        <v>5</v>
      </c>
      <c r="AD358" t="s">
        <v>5</v>
      </c>
      <c r="AE358" t="s">
        <v>5</v>
      </c>
      <c r="AF358" t="s">
        <v>30</v>
      </c>
      <c r="AG358" t="s">
        <v>2228</v>
      </c>
      <c r="AH358" t="s">
        <v>2229</v>
      </c>
    </row>
    <row r="359" spans="1:34" outlineLevel="2" x14ac:dyDescent="0.2">
      <c r="A359" t="s">
        <v>0</v>
      </c>
      <c r="B359" t="s">
        <v>1439</v>
      </c>
      <c r="C359" t="s">
        <v>1344</v>
      </c>
      <c r="D359" t="s">
        <v>1</v>
      </c>
      <c r="E359" t="s">
        <v>2</v>
      </c>
      <c r="F359" t="s">
        <v>1431</v>
      </c>
      <c r="G359" s="2">
        <v>45509</v>
      </c>
      <c r="H359" s="2">
        <v>45509</v>
      </c>
      <c r="I359" t="s">
        <v>16</v>
      </c>
      <c r="J359" s="2">
        <v>45510</v>
      </c>
      <c r="K359" t="s">
        <v>13</v>
      </c>
      <c r="L359" t="s">
        <v>1343</v>
      </c>
      <c r="M359" t="s">
        <v>1433</v>
      </c>
      <c r="N359" t="s">
        <v>5</v>
      </c>
      <c r="O359" s="15"/>
      <c r="P359" s="16" t="s">
        <v>5</v>
      </c>
      <c r="Q359" t="s">
        <v>9</v>
      </c>
      <c r="R359" t="s">
        <v>7</v>
      </c>
      <c r="S359" s="9" t="s">
        <v>2646</v>
      </c>
      <c r="T359" t="s">
        <v>5</v>
      </c>
      <c r="U359" s="3">
        <v>-500</v>
      </c>
      <c r="V359" t="s">
        <v>8</v>
      </c>
      <c r="W359" s="3">
        <v>-500</v>
      </c>
      <c r="X359" t="s">
        <v>8</v>
      </c>
      <c r="Y359" s="16" t="s">
        <v>5</v>
      </c>
      <c r="Z359" s="16" t="s">
        <v>5</v>
      </c>
      <c r="AA359" s="16" t="s">
        <v>5</v>
      </c>
      <c r="AB359" s="16" t="s">
        <v>5</v>
      </c>
      <c r="AC359" t="s">
        <v>5</v>
      </c>
      <c r="AD359" t="s">
        <v>5</v>
      </c>
      <c r="AE359" t="s">
        <v>5</v>
      </c>
      <c r="AF359" t="s">
        <v>30</v>
      </c>
      <c r="AG359" t="s">
        <v>2230</v>
      </c>
      <c r="AH359" t="s">
        <v>2231</v>
      </c>
    </row>
    <row r="360" spans="1:34" outlineLevel="2" x14ac:dyDescent="0.2">
      <c r="A360" t="s">
        <v>0</v>
      </c>
      <c r="B360" t="s">
        <v>1439</v>
      </c>
      <c r="C360" t="s">
        <v>1348</v>
      </c>
      <c r="D360" t="s">
        <v>1</v>
      </c>
      <c r="E360" t="s">
        <v>2</v>
      </c>
      <c r="F360" t="s">
        <v>1431</v>
      </c>
      <c r="G360" s="2">
        <v>45509</v>
      </c>
      <c r="H360" s="2">
        <v>45509</v>
      </c>
      <c r="I360" t="s">
        <v>16</v>
      </c>
      <c r="J360" s="2">
        <v>45510</v>
      </c>
      <c r="K360" t="s">
        <v>13</v>
      </c>
      <c r="L360" t="s">
        <v>1347</v>
      </c>
      <c r="M360" t="s">
        <v>1433</v>
      </c>
      <c r="N360" t="s">
        <v>5</v>
      </c>
      <c r="O360" s="15"/>
      <c r="P360" s="16" t="s">
        <v>5</v>
      </c>
      <c r="Q360" t="s">
        <v>9</v>
      </c>
      <c r="R360" t="s">
        <v>7</v>
      </c>
      <c r="S360" s="9" t="s">
        <v>2646</v>
      </c>
      <c r="T360" t="s">
        <v>5</v>
      </c>
      <c r="U360" s="3">
        <v>-500</v>
      </c>
      <c r="V360" t="s">
        <v>8</v>
      </c>
      <c r="W360" s="3">
        <v>-500</v>
      </c>
      <c r="X360" t="s">
        <v>8</v>
      </c>
      <c r="Y360" s="16" t="s">
        <v>5</v>
      </c>
      <c r="Z360" s="16" t="s">
        <v>5</v>
      </c>
      <c r="AA360" s="16" t="s">
        <v>5</v>
      </c>
      <c r="AB360" s="16" t="s">
        <v>5</v>
      </c>
      <c r="AC360" t="s">
        <v>5</v>
      </c>
      <c r="AD360" t="s">
        <v>5</v>
      </c>
      <c r="AE360" t="s">
        <v>5</v>
      </c>
      <c r="AF360" t="s">
        <v>30</v>
      </c>
      <c r="AG360" t="s">
        <v>2232</v>
      </c>
      <c r="AH360" t="s">
        <v>2233</v>
      </c>
    </row>
    <row r="361" spans="1:34" outlineLevel="2" x14ac:dyDescent="0.2">
      <c r="A361" t="s">
        <v>0</v>
      </c>
      <c r="B361" t="s">
        <v>1439</v>
      </c>
      <c r="C361" t="s">
        <v>1330</v>
      </c>
      <c r="D361" t="s">
        <v>1</v>
      </c>
      <c r="E361" t="s">
        <v>2</v>
      </c>
      <c r="F361" t="s">
        <v>1431</v>
      </c>
      <c r="G361" s="2">
        <v>45509</v>
      </c>
      <c r="H361" s="2">
        <v>45509</v>
      </c>
      <c r="I361" t="s">
        <v>16</v>
      </c>
      <c r="J361" s="2">
        <v>45510</v>
      </c>
      <c r="K361" t="s">
        <v>13</v>
      </c>
      <c r="L361" t="s">
        <v>1329</v>
      </c>
      <c r="M361" t="s">
        <v>1433</v>
      </c>
      <c r="N361" t="s">
        <v>5</v>
      </c>
      <c r="O361" s="15"/>
      <c r="P361" s="16" t="s">
        <v>5</v>
      </c>
      <c r="Q361" t="s">
        <v>9</v>
      </c>
      <c r="R361" t="s">
        <v>7</v>
      </c>
      <c r="S361" s="9" t="s">
        <v>2646</v>
      </c>
      <c r="T361" t="s">
        <v>5</v>
      </c>
      <c r="U361" s="3">
        <v>-750</v>
      </c>
      <c r="V361" t="s">
        <v>8</v>
      </c>
      <c r="W361" s="3">
        <v>-750</v>
      </c>
      <c r="X361" t="s">
        <v>8</v>
      </c>
      <c r="Y361" s="16" t="s">
        <v>5</v>
      </c>
      <c r="Z361" s="16" t="s">
        <v>5</v>
      </c>
      <c r="AA361" s="16" t="s">
        <v>5</v>
      </c>
      <c r="AB361" s="16" t="s">
        <v>5</v>
      </c>
      <c r="AC361" t="s">
        <v>5</v>
      </c>
      <c r="AD361" t="s">
        <v>5</v>
      </c>
      <c r="AE361" t="s">
        <v>5</v>
      </c>
      <c r="AF361" t="s">
        <v>30</v>
      </c>
      <c r="AG361" t="s">
        <v>2234</v>
      </c>
      <c r="AH361" t="s">
        <v>2235</v>
      </c>
    </row>
    <row r="362" spans="1:34" outlineLevel="2" x14ac:dyDescent="0.2">
      <c r="A362" t="s">
        <v>0</v>
      </c>
      <c r="B362" t="s">
        <v>1439</v>
      </c>
      <c r="C362" t="s">
        <v>1340</v>
      </c>
      <c r="D362" t="s">
        <v>1</v>
      </c>
      <c r="E362" t="s">
        <v>2</v>
      </c>
      <c r="F362" t="s">
        <v>1431</v>
      </c>
      <c r="G362" s="2">
        <v>45509</v>
      </c>
      <c r="H362" s="2">
        <v>45509</v>
      </c>
      <c r="I362" t="s">
        <v>16</v>
      </c>
      <c r="J362" s="2">
        <v>45510</v>
      </c>
      <c r="K362" t="s">
        <v>13</v>
      </c>
      <c r="L362" t="s">
        <v>1339</v>
      </c>
      <c r="M362" t="s">
        <v>1433</v>
      </c>
      <c r="N362" t="s">
        <v>5</v>
      </c>
      <c r="O362" s="15"/>
      <c r="P362" s="16" t="s">
        <v>5</v>
      </c>
      <c r="Q362" t="s">
        <v>9</v>
      </c>
      <c r="R362" t="s">
        <v>7</v>
      </c>
      <c r="S362" s="9" t="s">
        <v>2646</v>
      </c>
      <c r="T362" t="s">
        <v>5</v>
      </c>
      <c r="U362" s="3">
        <v>-1000</v>
      </c>
      <c r="V362" t="s">
        <v>8</v>
      </c>
      <c r="W362" s="3">
        <v>-1000</v>
      </c>
      <c r="X362" t="s">
        <v>8</v>
      </c>
      <c r="Y362" s="16" t="s">
        <v>5</v>
      </c>
      <c r="Z362" s="16" t="s">
        <v>5</v>
      </c>
      <c r="AA362" s="16" t="s">
        <v>5</v>
      </c>
      <c r="AB362" s="16" t="s">
        <v>5</v>
      </c>
      <c r="AC362" t="s">
        <v>5</v>
      </c>
      <c r="AD362" t="s">
        <v>5</v>
      </c>
      <c r="AE362" t="s">
        <v>5</v>
      </c>
      <c r="AF362" t="s">
        <v>30</v>
      </c>
      <c r="AG362" t="s">
        <v>2236</v>
      </c>
      <c r="AH362" t="s">
        <v>2237</v>
      </c>
    </row>
    <row r="363" spans="1:34" outlineLevel="2" x14ac:dyDescent="0.2">
      <c r="A363" t="s">
        <v>0</v>
      </c>
      <c r="B363" t="s">
        <v>1439</v>
      </c>
      <c r="C363" t="s">
        <v>1353</v>
      </c>
      <c r="D363" t="s">
        <v>1</v>
      </c>
      <c r="E363" t="s">
        <v>2</v>
      </c>
      <c r="F363" t="s">
        <v>1431</v>
      </c>
      <c r="G363" s="2">
        <v>45509</v>
      </c>
      <c r="H363" s="2">
        <v>45509</v>
      </c>
      <c r="I363" t="s">
        <v>16</v>
      </c>
      <c r="J363" s="2">
        <v>45510</v>
      </c>
      <c r="K363" t="s">
        <v>13</v>
      </c>
      <c r="L363" t="s">
        <v>1352</v>
      </c>
      <c r="M363" t="s">
        <v>1433</v>
      </c>
      <c r="N363" t="s">
        <v>5</v>
      </c>
      <c r="O363" s="15"/>
      <c r="P363" s="16" t="s">
        <v>5</v>
      </c>
      <c r="Q363" t="s">
        <v>9</v>
      </c>
      <c r="R363" t="s">
        <v>7</v>
      </c>
      <c r="S363" s="9" t="s">
        <v>2646</v>
      </c>
      <c r="T363" t="s">
        <v>5</v>
      </c>
      <c r="U363" s="3">
        <v>-1500</v>
      </c>
      <c r="V363" t="s">
        <v>8</v>
      </c>
      <c r="W363" s="3">
        <v>-1500</v>
      </c>
      <c r="X363" t="s">
        <v>8</v>
      </c>
      <c r="Y363" s="16" t="s">
        <v>5</v>
      </c>
      <c r="Z363" s="16" t="s">
        <v>5</v>
      </c>
      <c r="AA363" s="16" t="s">
        <v>5</v>
      </c>
      <c r="AB363" s="16" t="s">
        <v>5</v>
      </c>
      <c r="AC363" t="s">
        <v>5</v>
      </c>
      <c r="AD363" t="s">
        <v>5</v>
      </c>
      <c r="AE363" t="s">
        <v>5</v>
      </c>
      <c r="AF363" t="s">
        <v>30</v>
      </c>
      <c r="AG363" t="s">
        <v>2238</v>
      </c>
      <c r="AH363" t="s">
        <v>2239</v>
      </c>
    </row>
    <row r="364" spans="1:34" outlineLevel="2" x14ac:dyDescent="0.2">
      <c r="A364" t="s">
        <v>0</v>
      </c>
      <c r="B364" t="s">
        <v>1439</v>
      </c>
      <c r="C364" t="s">
        <v>1213</v>
      </c>
      <c r="D364" t="s">
        <v>1</v>
      </c>
      <c r="E364" t="s">
        <v>2</v>
      </c>
      <c r="F364" t="s">
        <v>1431</v>
      </c>
      <c r="G364" s="2">
        <v>45518</v>
      </c>
      <c r="H364" s="2">
        <v>45518</v>
      </c>
      <c r="I364" t="s">
        <v>16</v>
      </c>
      <c r="J364" s="2">
        <v>45519</v>
      </c>
      <c r="K364" t="s">
        <v>4</v>
      </c>
      <c r="L364" t="s">
        <v>1212</v>
      </c>
      <c r="M364" t="s">
        <v>1433</v>
      </c>
      <c r="N364" t="s">
        <v>5</v>
      </c>
      <c r="O364" s="15"/>
      <c r="P364" s="16" t="s">
        <v>5</v>
      </c>
      <c r="Q364" t="s">
        <v>9</v>
      </c>
      <c r="R364" t="s">
        <v>7</v>
      </c>
      <c r="S364" s="9" t="s">
        <v>2646</v>
      </c>
      <c r="T364" t="s">
        <v>5</v>
      </c>
      <c r="U364" s="3">
        <v>-108038</v>
      </c>
      <c r="V364" t="s">
        <v>8</v>
      </c>
      <c r="W364" s="3">
        <v>-108038</v>
      </c>
      <c r="X364" t="s">
        <v>8</v>
      </c>
      <c r="Y364" s="16" t="s">
        <v>5</v>
      </c>
      <c r="Z364" s="16" t="s">
        <v>5</v>
      </c>
      <c r="AA364" s="16" t="s">
        <v>5</v>
      </c>
      <c r="AB364" s="16" t="s">
        <v>5</v>
      </c>
      <c r="AC364" t="s">
        <v>5</v>
      </c>
      <c r="AD364" t="s">
        <v>5</v>
      </c>
      <c r="AE364" t="s">
        <v>5</v>
      </c>
      <c r="AF364" t="s">
        <v>30</v>
      </c>
      <c r="AG364" t="s">
        <v>2240</v>
      </c>
      <c r="AH364" t="s">
        <v>2241</v>
      </c>
    </row>
    <row r="365" spans="1:34" outlineLevel="2" x14ac:dyDescent="0.2">
      <c r="A365" t="s">
        <v>0</v>
      </c>
      <c r="B365" t="s">
        <v>1439</v>
      </c>
      <c r="C365" t="s">
        <v>133</v>
      </c>
      <c r="D365" t="s">
        <v>1</v>
      </c>
      <c r="E365" t="s">
        <v>2</v>
      </c>
      <c r="F365" t="s">
        <v>1431</v>
      </c>
      <c r="G365" s="2">
        <v>45518</v>
      </c>
      <c r="H365" s="2">
        <v>45518</v>
      </c>
      <c r="I365" t="s">
        <v>16</v>
      </c>
      <c r="J365" s="2">
        <v>45519</v>
      </c>
      <c r="K365" t="s">
        <v>4</v>
      </c>
      <c r="L365" t="s">
        <v>130</v>
      </c>
      <c r="M365" t="s">
        <v>1433</v>
      </c>
      <c r="N365" t="s">
        <v>5</v>
      </c>
      <c r="O365" s="15"/>
      <c r="P365" s="16" t="s">
        <v>5</v>
      </c>
      <c r="Q365" t="s">
        <v>9</v>
      </c>
      <c r="R365" t="s">
        <v>7</v>
      </c>
      <c r="S365" s="9" t="s">
        <v>2646</v>
      </c>
      <c r="T365" t="s">
        <v>5</v>
      </c>
      <c r="U365" s="3">
        <v>-2000</v>
      </c>
      <c r="V365" t="s">
        <v>8</v>
      </c>
      <c r="W365" s="3">
        <v>-2000</v>
      </c>
      <c r="X365" t="s">
        <v>8</v>
      </c>
      <c r="Y365" s="16" t="s">
        <v>5</v>
      </c>
      <c r="Z365" s="16" t="s">
        <v>5</v>
      </c>
      <c r="AA365" s="16" t="s">
        <v>5</v>
      </c>
      <c r="AB365" s="16" t="s">
        <v>5</v>
      </c>
      <c r="AC365" t="s">
        <v>5</v>
      </c>
      <c r="AD365" t="s">
        <v>5</v>
      </c>
      <c r="AE365" t="s">
        <v>5</v>
      </c>
      <c r="AF365" t="s">
        <v>138</v>
      </c>
      <c r="AG365" t="s">
        <v>2242</v>
      </c>
      <c r="AH365" t="s">
        <v>2243</v>
      </c>
    </row>
    <row r="366" spans="1:34" outlineLevel="2" x14ac:dyDescent="0.2">
      <c r="A366" t="s">
        <v>0</v>
      </c>
      <c r="B366" t="s">
        <v>1439</v>
      </c>
      <c r="C366" t="s">
        <v>157</v>
      </c>
      <c r="D366" t="s">
        <v>1</v>
      </c>
      <c r="E366" t="s">
        <v>2</v>
      </c>
      <c r="F366" t="s">
        <v>1431</v>
      </c>
      <c r="G366" s="2">
        <v>45518</v>
      </c>
      <c r="H366" s="2">
        <v>45518</v>
      </c>
      <c r="I366" t="s">
        <v>16</v>
      </c>
      <c r="J366" s="2">
        <v>45519</v>
      </c>
      <c r="K366" t="s">
        <v>4</v>
      </c>
      <c r="L366" t="s">
        <v>150</v>
      </c>
      <c r="M366" t="s">
        <v>1433</v>
      </c>
      <c r="N366" t="s">
        <v>5</v>
      </c>
      <c r="O366" s="15"/>
      <c r="P366" s="16" t="s">
        <v>5</v>
      </c>
      <c r="Q366" t="s">
        <v>9</v>
      </c>
      <c r="R366" t="s">
        <v>7</v>
      </c>
      <c r="S366" s="9" t="s">
        <v>2646</v>
      </c>
      <c r="T366" t="s">
        <v>5</v>
      </c>
      <c r="U366" s="3">
        <v>-5180</v>
      </c>
      <c r="V366" t="s">
        <v>8</v>
      </c>
      <c r="W366" s="3">
        <v>-5180</v>
      </c>
      <c r="X366" t="s">
        <v>8</v>
      </c>
      <c r="Y366" s="16" t="s">
        <v>5</v>
      </c>
      <c r="Z366" s="16" t="s">
        <v>5</v>
      </c>
      <c r="AA366" s="16" t="s">
        <v>5</v>
      </c>
      <c r="AB366" s="16" t="s">
        <v>5</v>
      </c>
      <c r="AC366" t="s">
        <v>5</v>
      </c>
      <c r="AD366" t="s">
        <v>5</v>
      </c>
      <c r="AE366" t="s">
        <v>5</v>
      </c>
      <c r="AF366" t="s">
        <v>30</v>
      </c>
      <c r="AG366" t="s">
        <v>2244</v>
      </c>
      <c r="AH366" t="s">
        <v>2245</v>
      </c>
    </row>
    <row r="367" spans="1:34" outlineLevel="2" x14ac:dyDescent="0.2">
      <c r="A367" t="s">
        <v>0</v>
      </c>
      <c r="B367" t="s">
        <v>1439</v>
      </c>
      <c r="C367" t="s">
        <v>137</v>
      </c>
      <c r="D367" t="s">
        <v>1</v>
      </c>
      <c r="E367" t="s">
        <v>2</v>
      </c>
      <c r="F367" t="s">
        <v>1431</v>
      </c>
      <c r="G367" s="2">
        <v>45518</v>
      </c>
      <c r="H367" s="2">
        <v>45518</v>
      </c>
      <c r="I367" t="s">
        <v>16</v>
      </c>
      <c r="J367" s="2">
        <v>45519</v>
      </c>
      <c r="K367" t="s">
        <v>4</v>
      </c>
      <c r="L367" t="s">
        <v>134</v>
      </c>
      <c r="M367" t="s">
        <v>1433</v>
      </c>
      <c r="N367" t="s">
        <v>5</v>
      </c>
      <c r="O367" s="15"/>
      <c r="P367" s="16" t="s">
        <v>5</v>
      </c>
      <c r="Q367" t="s">
        <v>9</v>
      </c>
      <c r="R367" t="s">
        <v>7</v>
      </c>
      <c r="S367" s="9" t="s">
        <v>2646</v>
      </c>
      <c r="T367" t="s">
        <v>5</v>
      </c>
      <c r="U367" s="3">
        <v>-100</v>
      </c>
      <c r="V367" t="s">
        <v>8</v>
      </c>
      <c r="W367" s="3">
        <v>-100</v>
      </c>
      <c r="X367" t="s">
        <v>8</v>
      </c>
      <c r="Y367" s="16" t="s">
        <v>5</v>
      </c>
      <c r="Z367" s="16" t="s">
        <v>5</v>
      </c>
      <c r="AA367" s="16" t="s">
        <v>5</v>
      </c>
      <c r="AB367" s="16" t="s">
        <v>5</v>
      </c>
      <c r="AC367" t="s">
        <v>5</v>
      </c>
      <c r="AD367" t="s">
        <v>5</v>
      </c>
      <c r="AE367" t="s">
        <v>5</v>
      </c>
      <c r="AF367" t="s">
        <v>30</v>
      </c>
      <c r="AG367" t="s">
        <v>2246</v>
      </c>
      <c r="AH367" t="s">
        <v>2247</v>
      </c>
    </row>
    <row r="368" spans="1:34" outlineLevel="2" x14ac:dyDescent="0.2">
      <c r="A368" t="s">
        <v>0</v>
      </c>
      <c r="B368" t="s">
        <v>1439</v>
      </c>
      <c r="C368" t="s">
        <v>149</v>
      </c>
      <c r="D368" t="s">
        <v>1</v>
      </c>
      <c r="E368" t="s">
        <v>2</v>
      </c>
      <c r="F368" t="s">
        <v>1431</v>
      </c>
      <c r="G368" s="2">
        <v>45518</v>
      </c>
      <c r="H368" s="2">
        <v>45518</v>
      </c>
      <c r="I368" t="s">
        <v>16</v>
      </c>
      <c r="J368" s="2">
        <v>45519</v>
      </c>
      <c r="K368" t="s">
        <v>4</v>
      </c>
      <c r="L368" t="s">
        <v>147</v>
      </c>
      <c r="M368" t="s">
        <v>1433</v>
      </c>
      <c r="N368" t="s">
        <v>5</v>
      </c>
      <c r="O368" s="15"/>
      <c r="P368" s="16" t="s">
        <v>5</v>
      </c>
      <c r="Q368" t="s">
        <v>9</v>
      </c>
      <c r="R368" t="s">
        <v>7</v>
      </c>
      <c r="S368" s="9" t="s">
        <v>2646</v>
      </c>
      <c r="T368" t="s">
        <v>5</v>
      </c>
      <c r="U368" s="3">
        <v>-800</v>
      </c>
      <c r="V368" t="s">
        <v>8</v>
      </c>
      <c r="W368" s="3">
        <v>-800</v>
      </c>
      <c r="X368" t="s">
        <v>8</v>
      </c>
      <c r="Y368" s="16" t="s">
        <v>5</v>
      </c>
      <c r="Z368" s="16" t="s">
        <v>5</v>
      </c>
      <c r="AA368" s="16" t="s">
        <v>5</v>
      </c>
      <c r="AB368" s="16" t="s">
        <v>5</v>
      </c>
      <c r="AC368" t="s">
        <v>5</v>
      </c>
      <c r="AD368" t="s">
        <v>5</v>
      </c>
      <c r="AE368" t="s">
        <v>5</v>
      </c>
      <c r="AF368" t="s">
        <v>138</v>
      </c>
      <c r="AG368" t="s">
        <v>2248</v>
      </c>
      <c r="AH368" t="s">
        <v>2249</v>
      </c>
    </row>
    <row r="369" spans="1:34" outlineLevel="2" x14ac:dyDescent="0.2">
      <c r="A369" t="s">
        <v>0</v>
      </c>
      <c r="B369" t="s">
        <v>1439</v>
      </c>
      <c r="C369" t="s">
        <v>2250</v>
      </c>
      <c r="D369" t="s">
        <v>1</v>
      </c>
      <c r="E369" t="s">
        <v>2</v>
      </c>
      <c r="F369" t="s">
        <v>1431</v>
      </c>
      <c r="G369" s="2">
        <v>45520</v>
      </c>
      <c r="H369" s="2">
        <v>45520</v>
      </c>
      <c r="I369" t="s">
        <v>16</v>
      </c>
      <c r="J369" s="2">
        <v>45523</v>
      </c>
      <c r="K369" t="s">
        <v>4</v>
      </c>
      <c r="L369" t="s">
        <v>17</v>
      </c>
      <c r="M369" t="s">
        <v>1438</v>
      </c>
      <c r="N369" t="s">
        <v>5</v>
      </c>
      <c r="O369" s="15"/>
      <c r="P369" s="16" t="s">
        <v>5</v>
      </c>
      <c r="Q369" t="s">
        <v>6</v>
      </c>
      <c r="R369" t="s">
        <v>7</v>
      </c>
      <c r="S369" s="9" t="s">
        <v>2742</v>
      </c>
      <c r="T369" t="s">
        <v>5</v>
      </c>
      <c r="U369" s="3">
        <v>55000</v>
      </c>
      <c r="V369" t="s">
        <v>8</v>
      </c>
      <c r="W369" s="3">
        <v>55000</v>
      </c>
      <c r="X369" t="s">
        <v>8</v>
      </c>
      <c r="Y369" s="16" t="s">
        <v>5</v>
      </c>
      <c r="Z369" s="16" t="s">
        <v>5</v>
      </c>
      <c r="AA369" s="16" t="s">
        <v>5</v>
      </c>
      <c r="AB369" s="16" t="s">
        <v>5</v>
      </c>
      <c r="AC369" t="s">
        <v>5</v>
      </c>
      <c r="AD369" t="s">
        <v>5</v>
      </c>
      <c r="AE369" t="s">
        <v>5</v>
      </c>
      <c r="AF369" t="s">
        <v>30</v>
      </c>
      <c r="AG369" t="s">
        <v>2251</v>
      </c>
      <c r="AH369" t="s">
        <v>1441</v>
      </c>
    </row>
    <row r="370" spans="1:34" outlineLevel="2" x14ac:dyDescent="0.2">
      <c r="A370" t="s">
        <v>0</v>
      </c>
      <c r="B370" t="s">
        <v>1439</v>
      </c>
      <c r="C370" t="s">
        <v>2252</v>
      </c>
      <c r="D370" t="s">
        <v>1</v>
      </c>
      <c r="E370" t="s">
        <v>3</v>
      </c>
      <c r="F370" t="s">
        <v>1431</v>
      </c>
      <c r="G370" s="2">
        <v>45520</v>
      </c>
      <c r="H370" s="2">
        <v>45520</v>
      </c>
      <c r="I370" t="s">
        <v>16</v>
      </c>
      <c r="J370" s="2">
        <v>45523</v>
      </c>
      <c r="K370" t="s">
        <v>4</v>
      </c>
      <c r="L370" t="s">
        <v>1525</v>
      </c>
      <c r="M370" t="s">
        <v>1433</v>
      </c>
      <c r="N370" t="s">
        <v>5</v>
      </c>
      <c r="O370" s="15"/>
      <c r="P370" s="16" t="s">
        <v>5</v>
      </c>
      <c r="Q370" t="s">
        <v>9</v>
      </c>
      <c r="R370" t="s">
        <v>7</v>
      </c>
      <c r="S370" s="9" t="s">
        <v>2646</v>
      </c>
      <c r="T370" t="s">
        <v>5</v>
      </c>
      <c r="U370" s="3">
        <v>-55055</v>
      </c>
      <c r="V370" t="s">
        <v>8</v>
      </c>
      <c r="W370" s="3">
        <v>-55055</v>
      </c>
      <c r="X370" t="s">
        <v>8</v>
      </c>
      <c r="Y370" s="16" t="s">
        <v>5</v>
      </c>
      <c r="Z370" s="16" t="s">
        <v>5</v>
      </c>
      <c r="AA370" s="16" t="s">
        <v>5</v>
      </c>
      <c r="AB370" s="16" t="s">
        <v>5</v>
      </c>
      <c r="AC370" t="s">
        <v>5</v>
      </c>
      <c r="AD370" t="s">
        <v>5</v>
      </c>
      <c r="AE370" t="s">
        <v>5</v>
      </c>
      <c r="AF370" t="s">
        <v>30</v>
      </c>
      <c r="AG370" t="s">
        <v>2253</v>
      </c>
      <c r="AH370" t="s">
        <v>1441</v>
      </c>
    </row>
    <row r="371" spans="1:34" outlineLevel="2" x14ac:dyDescent="0.2">
      <c r="A371" t="s">
        <v>0</v>
      </c>
      <c r="B371" t="s">
        <v>1439</v>
      </c>
      <c r="C371" t="s">
        <v>166</v>
      </c>
      <c r="D371" t="s">
        <v>1</v>
      </c>
      <c r="E371" t="s">
        <v>2</v>
      </c>
      <c r="F371" t="s">
        <v>1431</v>
      </c>
      <c r="G371" s="2">
        <v>45520</v>
      </c>
      <c r="H371" s="2">
        <v>45520</v>
      </c>
      <c r="I371" t="s">
        <v>16</v>
      </c>
      <c r="J371" s="2">
        <v>45523</v>
      </c>
      <c r="K371" t="s">
        <v>4</v>
      </c>
      <c r="L371" t="s">
        <v>158</v>
      </c>
      <c r="M371" t="s">
        <v>1433</v>
      </c>
      <c r="N371" t="s">
        <v>5</v>
      </c>
      <c r="O371" s="15"/>
      <c r="P371" s="16" t="s">
        <v>5</v>
      </c>
      <c r="Q371" t="s">
        <v>9</v>
      </c>
      <c r="R371" t="s">
        <v>7</v>
      </c>
      <c r="S371" s="9" t="s">
        <v>2646</v>
      </c>
      <c r="T371" t="s">
        <v>5</v>
      </c>
      <c r="U371" s="3">
        <v>-3523.4</v>
      </c>
      <c r="V371" t="s">
        <v>8</v>
      </c>
      <c r="W371" s="3">
        <v>-3523.4</v>
      </c>
      <c r="X371" t="s">
        <v>8</v>
      </c>
      <c r="Y371" s="16" t="s">
        <v>5</v>
      </c>
      <c r="Z371" s="16" t="s">
        <v>5</v>
      </c>
      <c r="AA371" s="16" t="s">
        <v>5</v>
      </c>
      <c r="AB371" s="16" t="s">
        <v>5</v>
      </c>
      <c r="AC371" t="s">
        <v>5</v>
      </c>
      <c r="AD371" t="s">
        <v>5</v>
      </c>
      <c r="AE371" t="s">
        <v>5</v>
      </c>
      <c r="AF371" t="s">
        <v>30</v>
      </c>
      <c r="AG371" t="s">
        <v>2254</v>
      </c>
      <c r="AH371" t="s">
        <v>2255</v>
      </c>
    </row>
    <row r="372" spans="1:34" outlineLevel="2" x14ac:dyDescent="0.2">
      <c r="A372" t="s">
        <v>0</v>
      </c>
      <c r="B372" t="s">
        <v>1439</v>
      </c>
      <c r="C372" t="s">
        <v>1383</v>
      </c>
      <c r="D372" t="s">
        <v>1</v>
      </c>
      <c r="E372" t="s">
        <v>2</v>
      </c>
      <c r="F372" t="s">
        <v>1431</v>
      </c>
      <c r="G372" s="2">
        <v>45520</v>
      </c>
      <c r="H372" s="2">
        <v>45520</v>
      </c>
      <c r="I372" t="s">
        <v>16</v>
      </c>
      <c r="J372" s="2">
        <v>45523</v>
      </c>
      <c r="K372" t="s">
        <v>4</v>
      </c>
      <c r="L372" t="s">
        <v>1382</v>
      </c>
      <c r="M372" t="s">
        <v>1433</v>
      </c>
      <c r="N372" t="s">
        <v>5</v>
      </c>
      <c r="O372" s="15"/>
      <c r="P372" s="16" t="s">
        <v>5</v>
      </c>
      <c r="Q372" t="s">
        <v>9</v>
      </c>
      <c r="R372" t="s">
        <v>7</v>
      </c>
      <c r="S372" s="9" t="s">
        <v>2646</v>
      </c>
      <c r="T372" t="s">
        <v>5</v>
      </c>
      <c r="U372" s="3">
        <v>-181500</v>
      </c>
      <c r="V372" t="s">
        <v>8</v>
      </c>
      <c r="W372" s="3">
        <v>-181500</v>
      </c>
      <c r="X372" t="s">
        <v>8</v>
      </c>
      <c r="Y372" s="16" t="s">
        <v>5</v>
      </c>
      <c r="Z372" s="16" t="s">
        <v>5</v>
      </c>
      <c r="AA372" s="16" t="s">
        <v>5</v>
      </c>
      <c r="AB372" s="16" t="s">
        <v>5</v>
      </c>
      <c r="AC372" t="s">
        <v>5</v>
      </c>
      <c r="AD372" t="s">
        <v>5</v>
      </c>
      <c r="AE372" t="s">
        <v>5</v>
      </c>
      <c r="AF372" t="s">
        <v>30</v>
      </c>
      <c r="AG372" t="s">
        <v>2256</v>
      </c>
      <c r="AH372" t="s">
        <v>2257</v>
      </c>
    </row>
    <row r="373" spans="1:34" outlineLevel="2" x14ac:dyDescent="0.2">
      <c r="A373" t="s">
        <v>0</v>
      </c>
      <c r="B373" t="s">
        <v>1439</v>
      </c>
      <c r="C373" t="s">
        <v>2264</v>
      </c>
      <c r="D373" t="s">
        <v>1</v>
      </c>
      <c r="E373" t="s">
        <v>2</v>
      </c>
      <c r="F373" t="s">
        <v>1431</v>
      </c>
      <c r="G373" s="2">
        <v>45523</v>
      </c>
      <c r="H373" s="2">
        <v>45523</v>
      </c>
      <c r="I373" t="s">
        <v>16</v>
      </c>
      <c r="J373" s="2">
        <v>45524</v>
      </c>
      <c r="K373" t="s">
        <v>4</v>
      </c>
      <c r="L373" t="s">
        <v>2265</v>
      </c>
      <c r="M373" t="s">
        <v>1438</v>
      </c>
      <c r="N373" t="s">
        <v>5</v>
      </c>
      <c r="O373" s="15"/>
      <c r="P373" s="16" t="s">
        <v>5</v>
      </c>
      <c r="Q373" t="s">
        <v>6</v>
      </c>
      <c r="R373" t="s">
        <v>7</v>
      </c>
      <c r="S373" s="9" t="s">
        <v>2742</v>
      </c>
      <c r="T373" t="s">
        <v>5</v>
      </c>
      <c r="U373" s="3">
        <v>10344.299999999999</v>
      </c>
      <c r="V373" t="s">
        <v>8</v>
      </c>
      <c r="W373" s="3">
        <v>10344.299999999999</v>
      </c>
      <c r="X373" t="s">
        <v>8</v>
      </c>
      <c r="Y373" s="16" t="s">
        <v>5</v>
      </c>
      <c r="Z373" s="16" t="s">
        <v>5</v>
      </c>
      <c r="AA373" s="16" t="s">
        <v>5</v>
      </c>
      <c r="AB373" s="16" t="s">
        <v>5</v>
      </c>
      <c r="AC373" t="s">
        <v>5</v>
      </c>
      <c r="AD373" t="s">
        <v>5</v>
      </c>
      <c r="AE373" t="s">
        <v>5</v>
      </c>
      <c r="AF373" t="s">
        <v>5</v>
      </c>
      <c r="AG373" t="s">
        <v>2266</v>
      </c>
      <c r="AH373" t="s">
        <v>2267</v>
      </c>
    </row>
    <row r="374" spans="1:34" outlineLevel="2" x14ac:dyDescent="0.2">
      <c r="A374" t="s">
        <v>0</v>
      </c>
      <c r="B374" t="s">
        <v>1439</v>
      </c>
      <c r="C374" t="s">
        <v>2268</v>
      </c>
      <c r="D374" t="s">
        <v>1</v>
      </c>
      <c r="E374" t="s">
        <v>2</v>
      </c>
      <c r="F374" t="s">
        <v>1431</v>
      </c>
      <c r="G374" s="2">
        <v>45524</v>
      </c>
      <c r="H374" s="2">
        <v>45524</v>
      </c>
      <c r="I374" t="s">
        <v>16</v>
      </c>
      <c r="J374" s="2">
        <v>45525</v>
      </c>
      <c r="K374" t="s">
        <v>4</v>
      </c>
      <c r="L374" t="s">
        <v>17</v>
      </c>
      <c r="M374" t="s">
        <v>1438</v>
      </c>
      <c r="N374" t="s">
        <v>5</v>
      </c>
      <c r="O374" s="15"/>
      <c r="P374" s="16" t="s">
        <v>5</v>
      </c>
      <c r="Q374" t="s">
        <v>6</v>
      </c>
      <c r="R374" t="s">
        <v>7</v>
      </c>
      <c r="S374" s="9" t="s">
        <v>2742</v>
      </c>
      <c r="T374" t="s">
        <v>5</v>
      </c>
      <c r="U374" s="3">
        <v>160000</v>
      </c>
      <c r="V374" t="s">
        <v>8</v>
      </c>
      <c r="W374" s="3">
        <v>160000</v>
      </c>
      <c r="X374" t="s">
        <v>8</v>
      </c>
      <c r="Y374" s="16" t="s">
        <v>5</v>
      </c>
      <c r="Z374" s="16" t="s">
        <v>5</v>
      </c>
      <c r="AA374" s="16" t="s">
        <v>5</v>
      </c>
      <c r="AB374" s="16" t="s">
        <v>5</v>
      </c>
      <c r="AC374" t="s">
        <v>5</v>
      </c>
      <c r="AD374" t="s">
        <v>5</v>
      </c>
      <c r="AE374" t="s">
        <v>5</v>
      </c>
      <c r="AF374" t="s">
        <v>30</v>
      </c>
      <c r="AG374" t="s">
        <v>2269</v>
      </c>
      <c r="AH374" t="s">
        <v>1441</v>
      </c>
    </row>
    <row r="375" spans="1:34" outlineLevel="2" x14ac:dyDescent="0.2">
      <c r="A375" t="s">
        <v>0</v>
      </c>
      <c r="B375" t="s">
        <v>1439</v>
      </c>
      <c r="C375" t="s">
        <v>1357</v>
      </c>
      <c r="D375" t="s">
        <v>1</v>
      </c>
      <c r="E375" t="s">
        <v>2</v>
      </c>
      <c r="F375" t="s">
        <v>1431</v>
      </c>
      <c r="G375" s="2">
        <v>45524</v>
      </c>
      <c r="H375" s="2">
        <v>45524</v>
      </c>
      <c r="I375" t="s">
        <v>16</v>
      </c>
      <c r="J375" s="2">
        <v>45525</v>
      </c>
      <c r="K375" t="s">
        <v>4</v>
      </c>
      <c r="L375" t="s">
        <v>1356</v>
      </c>
      <c r="M375" t="s">
        <v>1433</v>
      </c>
      <c r="N375" t="s">
        <v>5</v>
      </c>
      <c r="O375" s="15"/>
      <c r="P375" s="16" t="s">
        <v>5</v>
      </c>
      <c r="Q375" t="s">
        <v>9</v>
      </c>
      <c r="R375" t="s">
        <v>7</v>
      </c>
      <c r="S375" s="9" t="s">
        <v>2646</v>
      </c>
      <c r="T375" t="s">
        <v>5</v>
      </c>
      <c r="U375" s="3">
        <v>-500</v>
      </c>
      <c r="V375" t="s">
        <v>8</v>
      </c>
      <c r="W375" s="3">
        <v>-500</v>
      </c>
      <c r="X375" t="s">
        <v>8</v>
      </c>
      <c r="Y375" s="16" t="s">
        <v>5</v>
      </c>
      <c r="Z375" s="16" t="s">
        <v>5</v>
      </c>
      <c r="AA375" s="16" t="s">
        <v>5</v>
      </c>
      <c r="AB375" s="16" t="s">
        <v>5</v>
      </c>
      <c r="AC375" t="s">
        <v>5</v>
      </c>
      <c r="AD375" t="s">
        <v>5</v>
      </c>
      <c r="AE375" t="s">
        <v>5</v>
      </c>
      <c r="AF375" t="s">
        <v>30</v>
      </c>
      <c r="AG375" t="s">
        <v>2270</v>
      </c>
      <c r="AH375" t="s">
        <v>2271</v>
      </c>
    </row>
    <row r="376" spans="1:34" outlineLevel="2" x14ac:dyDescent="0.2">
      <c r="A376" t="s">
        <v>0</v>
      </c>
      <c r="B376" t="s">
        <v>1439</v>
      </c>
      <c r="C376" t="s">
        <v>1226</v>
      </c>
      <c r="D376" t="s">
        <v>1</v>
      </c>
      <c r="E376" t="s">
        <v>2</v>
      </c>
      <c r="F376" t="s">
        <v>1431</v>
      </c>
      <c r="G376" s="2">
        <v>45524</v>
      </c>
      <c r="H376" s="2">
        <v>45524</v>
      </c>
      <c r="I376" t="s">
        <v>16</v>
      </c>
      <c r="J376" s="2">
        <v>45525</v>
      </c>
      <c r="K376" t="s">
        <v>4</v>
      </c>
      <c r="L376" t="s">
        <v>1225</v>
      </c>
      <c r="M376" t="s">
        <v>1433</v>
      </c>
      <c r="N376" t="s">
        <v>5</v>
      </c>
      <c r="O376" s="15"/>
      <c r="P376" s="16" t="s">
        <v>5</v>
      </c>
      <c r="Q376" t="s">
        <v>9</v>
      </c>
      <c r="R376" t="s">
        <v>7</v>
      </c>
      <c r="S376" s="9" t="s">
        <v>2646</v>
      </c>
      <c r="T376" t="s">
        <v>5</v>
      </c>
      <c r="U376" s="3">
        <v>-75020</v>
      </c>
      <c r="V376" t="s">
        <v>8</v>
      </c>
      <c r="W376" s="3">
        <v>-75020</v>
      </c>
      <c r="X376" t="s">
        <v>8</v>
      </c>
      <c r="Y376" s="16" t="s">
        <v>5</v>
      </c>
      <c r="Z376" s="16" t="s">
        <v>5</v>
      </c>
      <c r="AA376" s="16" t="s">
        <v>5</v>
      </c>
      <c r="AB376" s="16" t="s">
        <v>5</v>
      </c>
      <c r="AC376" t="s">
        <v>5</v>
      </c>
      <c r="AD376" t="s">
        <v>5</v>
      </c>
      <c r="AE376" t="s">
        <v>5</v>
      </c>
      <c r="AF376" t="s">
        <v>30</v>
      </c>
      <c r="AG376" t="s">
        <v>2272</v>
      </c>
      <c r="AH376" t="s">
        <v>1800</v>
      </c>
    </row>
    <row r="377" spans="1:34" outlineLevel="2" x14ac:dyDescent="0.2">
      <c r="A377" t="s">
        <v>0</v>
      </c>
      <c r="B377" t="s">
        <v>1439</v>
      </c>
      <c r="C377" t="s">
        <v>1221</v>
      </c>
      <c r="D377" t="s">
        <v>1</v>
      </c>
      <c r="E377" t="s">
        <v>2</v>
      </c>
      <c r="F377" t="s">
        <v>1431</v>
      </c>
      <c r="G377" s="2">
        <v>45524</v>
      </c>
      <c r="H377" s="2">
        <v>45524</v>
      </c>
      <c r="I377" t="s">
        <v>16</v>
      </c>
      <c r="J377" s="2">
        <v>45525</v>
      </c>
      <c r="K377" t="s">
        <v>4</v>
      </c>
      <c r="L377" t="s">
        <v>1220</v>
      </c>
      <c r="M377" t="s">
        <v>1433</v>
      </c>
      <c r="N377" t="s">
        <v>5</v>
      </c>
      <c r="O377" s="15"/>
      <c r="P377" s="16" t="s">
        <v>5</v>
      </c>
      <c r="Q377" t="s">
        <v>9</v>
      </c>
      <c r="R377" t="s">
        <v>7</v>
      </c>
      <c r="S377" s="9" t="s">
        <v>2646</v>
      </c>
      <c r="T377" t="s">
        <v>5</v>
      </c>
      <c r="U377" s="3">
        <v>-84700</v>
      </c>
      <c r="V377" t="s">
        <v>8</v>
      </c>
      <c r="W377" s="3">
        <v>-84700</v>
      </c>
      <c r="X377" t="s">
        <v>8</v>
      </c>
      <c r="Y377" s="16" t="s">
        <v>5</v>
      </c>
      <c r="Z377" s="16" t="s">
        <v>5</v>
      </c>
      <c r="AA377" s="16" t="s">
        <v>5</v>
      </c>
      <c r="AB377" s="16" t="s">
        <v>5</v>
      </c>
      <c r="AC377" t="s">
        <v>5</v>
      </c>
      <c r="AD377" t="s">
        <v>5</v>
      </c>
      <c r="AE377" t="s">
        <v>5</v>
      </c>
      <c r="AF377" t="s">
        <v>30</v>
      </c>
      <c r="AG377" t="s">
        <v>2273</v>
      </c>
      <c r="AH377" t="s">
        <v>1800</v>
      </c>
    </row>
    <row r="378" spans="1:34" outlineLevel="2" x14ac:dyDescent="0.2">
      <c r="A378" t="s">
        <v>0</v>
      </c>
      <c r="B378" t="s">
        <v>1439</v>
      </c>
      <c r="C378" t="s">
        <v>1369</v>
      </c>
      <c r="D378" t="s">
        <v>1</v>
      </c>
      <c r="E378" t="s">
        <v>2</v>
      </c>
      <c r="F378" t="s">
        <v>1431</v>
      </c>
      <c r="G378" s="2">
        <v>45525</v>
      </c>
      <c r="H378" s="2">
        <v>45525</v>
      </c>
      <c r="I378" t="s">
        <v>16</v>
      </c>
      <c r="J378" s="2">
        <v>45526</v>
      </c>
      <c r="K378" t="s">
        <v>4</v>
      </c>
      <c r="L378" t="s">
        <v>1368</v>
      </c>
      <c r="M378" t="s">
        <v>1433</v>
      </c>
      <c r="N378" t="s">
        <v>5</v>
      </c>
      <c r="O378" s="15"/>
      <c r="P378" s="16" t="s">
        <v>5</v>
      </c>
      <c r="Q378" t="s">
        <v>9</v>
      </c>
      <c r="R378" t="s">
        <v>7</v>
      </c>
      <c r="S378" s="9" t="s">
        <v>2646</v>
      </c>
      <c r="T378" t="s">
        <v>5</v>
      </c>
      <c r="U378" s="3">
        <v>-200</v>
      </c>
      <c r="V378" t="s">
        <v>8</v>
      </c>
      <c r="W378" s="3">
        <v>-200</v>
      </c>
      <c r="X378" t="s">
        <v>8</v>
      </c>
      <c r="Y378" s="16" t="s">
        <v>5</v>
      </c>
      <c r="Z378" s="16" t="s">
        <v>5</v>
      </c>
      <c r="AA378" s="16" t="s">
        <v>5</v>
      </c>
      <c r="AB378" s="16" t="s">
        <v>5</v>
      </c>
      <c r="AC378" t="s">
        <v>5</v>
      </c>
      <c r="AD378" t="s">
        <v>5</v>
      </c>
      <c r="AE378" t="s">
        <v>5</v>
      </c>
      <c r="AF378" t="s">
        <v>30</v>
      </c>
      <c r="AG378" t="s">
        <v>2276</v>
      </c>
      <c r="AH378" t="s">
        <v>2277</v>
      </c>
    </row>
    <row r="379" spans="1:34" outlineLevel="2" x14ac:dyDescent="0.2">
      <c r="A379" t="s">
        <v>0</v>
      </c>
      <c r="B379" t="s">
        <v>1439</v>
      </c>
      <c r="C379" t="s">
        <v>1373</v>
      </c>
      <c r="D379" t="s">
        <v>1</v>
      </c>
      <c r="E379" t="s">
        <v>2</v>
      </c>
      <c r="F379" t="s">
        <v>1431</v>
      </c>
      <c r="G379" s="2">
        <v>45525</v>
      </c>
      <c r="H379" s="2">
        <v>45525</v>
      </c>
      <c r="I379" t="s">
        <v>16</v>
      </c>
      <c r="J379" s="2">
        <v>45526</v>
      </c>
      <c r="K379" t="s">
        <v>4</v>
      </c>
      <c r="L379" t="s">
        <v>1372</v>
      </c>
      <c r="M379" t="s">
        <v>1433</v>
      </c>
      <c r="N379" t="s">
        <v>5</v>
      </c>
      <c r="O379" s="15"/>
      <c r="P379" s="16" t="s">
        <v>5</v>
      </c>
      <c r="Q379" t="s">
        <v>9</v>
      </c>
      <c r="R379" t="s">
        <v>7</v>
      </c>
      <c r="S379" s="9" t="s">
        <v>2646</v>
      </c>
      <c r="T379" t="s">
        <v>5</v>
      </c>
      <c r="U379" s="3">
        <v>-200</v>
      </c>
      <c r="V379" t="s">
        <v>8</v>
      </c>
      <c r="W379" s="3">
        <v>-200</v>
      </c>
      <c r="X379" t="s">
        <v>8</v>
      </c>
      <c r="Y379" s="16" t="s">
        <v>5</v>
      </c>
      <c r="Z379" s="16" t="s">
        <v>5</v>
      </c>
      <c r="AA379" s="16" t="s">
        <v>5</v>
      </c>
      <c r="AB379" s="16" t="s">
        <v>5</v>
      </c>
      <c r="AC379" t="s">
        <v>5</v>
      </c>
      <c r="AD379" t="s">
        <v>5</v>
      </c>
      <c r="AE379" t="s">
        <v>5</v>
      </c>
      <c r="AF379" t="s">
        <v>30</v>
      </c>
      <c r="AG379" t="s">
        <v>2278</v>
      </c>
      <c r="AH379" t="s">
        <v>2279</v>
      </c>
    </row>
    <row r="380" spans="1:34" outlineLevel="2" x14ac:dyDescent="0.2">
      <c r="A380" t="s">
        <v>0</v>
      </c>
      <c r="B380" t="s">
        <v>1439</v>
      </c>
      <c r="C380" t="s">
        <v>2293</v>
      </c>
      <c r="D380" t="s">
        <v>1</v>
      </c>
      <c r="E380" t="s">
        <v>2</v>
      </c>
      <c r="F380" t="s">
        <v>1431</v>
      </c>
      <c r="G380" s="2">
        <v>45525</v>
      </c>
      <c r="H380" s="2">
        <v>45525</v>
      </c>
      <c r="I380" t="s">
        <v>16</v>
      </c>
      <c r="J380" s="2">
        <v>45526</v>
      </c>
      <c r="K380" t="s">
        <v>4</v>
      </c>
      <c r="L380" t="s">
        <v>1525</v>
      </c>
      <c r="M380" t="s">
        <v>1438</v>
      </c>
      <c r="N380" t="s">
        <v>5</v>
      </c>
      <c r="O380" s="15"/>
      <c r="P380" s="16" t="s">
        <v>5</v>
      </c>
      <c r="Q380" t="s">
        <v>6</v>
      </c>
      <c r="R380" t="s">
        <v>7</v>
      </c>
      <c r="S380" s="9" t="s">
        <v>2742</v>
      </c>
      <c r="T380" t="s">
        <v>5</v>
      </c>
      <c r="U380" s="3">
        <v>55055</v>
      </c>
      <c r="V380" t="s">
        <v>8</v>
      </c>
      <c r="W380" s="3">
        <v>55055</v>
      </c>
      <c r="X380" t="s">
        <v>8</v>
      </c>
      <c r="Y380" s="16" t="s">
        <v>5</v>
      </c>
      <c r="Z380" s="16" t="s">
        <v>5</v>
      </c>
      <c r="AA380" s="16" t="s">
        <v>5</v>
      </c>
      <c r="AB380" s="16" t="s">
        <v>5</v>
      </c>
      <c r="AC380" t="s">
        <v>5</v>
      </c>
      <c r="AD380" t="s">
        <v>5</v>
      </c>
      <c r="AE380" t="s">
        <v>5</v>
      </c>
      <c r="AF380" t="s">
        <v>5</v>
      </c>
      <c r="AG380" t="s">
        <v>2294</v>
      </c>
      <c r="AH380" t="s">
        <v>1441</v>
      </c>
    </row>
    <row r="381" spans="1:34" outlineLevel="2" x14ac:dyDescent="0.2">
      <c r="A381" t="s">
        <v>0</v>
      </c>
      <c r="B381" t="s">
        <v>1439</v>
      </c>
      <c r="C381" t="s">
        <v>2295</v>
      </c>
      <c r="D381" t="s">
        <v>1</v>
      </c>
      <c r="E381" t="s">
        <v>2</v>
      </c>
      <c r="F381" t="s">
        <v>1431</v>
      </c>
      <c r="G381" s="2">
        <v>45537</v>
      </c>
      <c r="H381" s="2">
        <v>45537</v>
      </c>
      <c r="I381" t="s">
        <v>17</v>
      </c>
      <c r="J381" s="2">
        <v>45538</v>
      </c>
      <c r="K381" t="s">
        <v>13</v>
      </c>
      <c r="L381" t="s">
        <v>17</v>
      </c>
      <c r="M381" t="s">
        <v>1438</v>
      </c>
      <c r="N381" t="s">
        <v>5</v>
      </c>
      <c r="O381" s="15"/>
      <c r="P381" s="16" t="s">
        <v>5</v>
      </c>
      <c r="Q381" t="s">
        <v>6</v>
      </c>
      <c r="R381" t="s">
        <v>7</v>
      </c>
      <c r="S381" s="9" t="s">
        <v>2742</v>
      </c>
      <c r="T381" t="s">
        <v>5</v>
      </c>
      <c r="U381" s="3">
        <v>1840000</v>
      </c>
      <c r="V381" t="s">
        <v>8</v>
      </c>
      <c r="W381" s="3">
        <v>1840000</v>
      </c>
      <c r="X381" t="s">
        <v>8</v>
      </c>
      <c r="Y381" s="16" t="s">
        <v>5</v>
      </c>
      <c r="Z381" s="16" t="s">
        <v>5</v>
      </c>
      <c r="AA381" s="16" t="s">
        <v>5</v>
      </c>
      <c r="AB381" s="16" t="s">
        <v>5</v>
      </c>
      <c r="AC381" t="s">
        <v>5</v>
      </c>
      <c r="AD381" t="s">
        <v>5</v>
      </c>
      <c r="AE381" t="s">
        <v>5</v>
      </c>
      <c r="AF381" t="s">
        <v>5</v>
      </c>
      <c r="AG381" t="s">
        <v>2296</v>
      </c>
      <c r="AH381" t="s">
        <v>1441</v>
      </c>
    </row>
    <row r="382" spans="1:34" outlineLevel="2" x14ac:dyDescent="0.2">
      <c r="A382" t="s">
        <v>0</v>
      </c>
      <c r="B382" t="s">
        <v>1439</v>
      </c>
      <c r="C382" t="s">
        <v>2297</v>
      </c>
      <c r="D382" t="s">
        <v>1</v>
      </c>
      <c r="E382" t="s">
        <v>3</v>
      </c>
      <c r="F382" t="s">
        <v>1431</v>
      </c>
      <c r="G382" s="2">
        <v>45537</v>
      </c>
      <c r="H382" s="2">
        <v>45537</v>
      </c>
      <c r="I382" t="s">
        <v>17</v>
      </c>
      <c r="J382" s="2">
        <v>45538</v>
      </c>
      <c r="K382" t="s">
        <v>13</v>
      </c>
      <c r="L382" t="s">
        <v>17</v>
      </c>
      <c r="M382" t="s">
        <v>1433</v>
      </c>
      <c r="N382" t="s">
        <v>5</v>
      </c>
      <c r="O382" s="15"/>
      <c r="P382" s="16" t="s">
        <v>5</v>
      </c>
      <c r="Q382" t="s">
        <v>9</v>
      </c>
      <c r="R382" t="s">
        <v>7</v>
      </c>
      <c r="S382" s="9" t="s">
        <v>2646</v>
      </c>
      <c r="T382" t="s">
        <v>5</v>
      </c>
      <c r="U382" s="3">
        <v>-672473.5</v>
      </c>
      <c r="V382" t="s">
        <v>8</v>
      </c>
      <c r="W382" s="3">
        <v>-672473.5</v>
      </c>
      <c r="X382" t="s">
        <v>8</v>
      </c>
      <c r="Y382" s="16" t="s">
        <v>5</v>
      </c>
      <c r="Z382" s="16" t="s">
        <v>5</v>
      </c>
      <c r="AA382" s="16" t="s">
        <v>5</v>
      </c>
      <c r="AB382" s="16" t="s">
        <v>5</v>
      </c>
      <c r="AC382" t="s">
        <v>5</v>
      </c>
      <c r="AD382" t="s">
        <v>5</v>
      </c>
      <c r="AE382" t="s">
        <v>5</v>
      </c>
      <c r="AF382" t="s">
        <v>5</v>
      </c>
      <c r="AG382" t="s">
        <v>2298</v>
      </c>
      <c r="AH382" t="s">
        <v>1441</v>
      </c>
    </row>
    <row r="383" spans="1:34" outlineLevel="2" x14ac:dyDescent="0.2">
      <c r="A383" t="s">
        <v>0</v>
      </c>
      <c r="B383" t="s">
        <v>1439</v>
      </c>
      <c r="C383" t="s">
        <v>2299</v>
      </c>
      <c r="D383" t="s">
        <v>1</v>
      </c>
      <c r="E383" t="s">
        <v>3</v>
      </c>
      <c r="F383" t="s">
        <v>1431</v>
      </c>
      <c r="G383" s="2">
        <v>45537</v>
      </c>
      <c r="H383" s="2">
        <v>45537</v>
      </c>
      <c r="I383" t="s">
        <v>17</v>
      </c>
      <c r="J383" s="2">
        <v>45538</v>
      </c>
      <c r="K383" t="s">
        <v>13</v>
      </c>
      <c r="L383" t="s">
        <v>17</v>
      </c>
      <c r="M383" t="s">
        <v>1433</v>
      </c>
      <c r="N383" t="s">
        <v>5</v>
      </c>
      <c r="O383" s="15"/>
      <c r="P383" s="16" t="s">
        <v>5</v>
      </c>
      <c r="Q383" t="s">
        <v>9</v>
      </c>
      <c r="R383" t="s">
        <v>7</v>
      </c>
      <c r="S383" s="9" t="s">
        <v>2646</v>
      </c>
      <c r="T383" t="s">
        <v>5</v>
      </c>
      <c r="U383" s="3">
        <v>-1237293.3899999999</v>
      </c>
      <c r="V383" t="s">
        <v>8</v>
      </c>
      <c r="W383" s="3">
        <v>-1237293.3899999999</v>
      </c>
      <c r="X383" t="s">
        <v>8</v>
      </c>
      <c r="Y383" s="16" t="s">
        <v>5</v>
      </c>
      <c r="Z383" s="16" t="s">
        <v>5</v>
      </c>
      <c r="AA383" s="16" t="s">
        <v>5</v>
      </c>
      <c r="AB383" s="16" t="s">
        <v>5</v>
      </c>
      <c r="AC383" t="s">
        <v>5</v>
      </c>
      <c r="AD383" t="s">
        <v>5</v>
      </c>
      <c r="AE383" t="s">
        <v>5</v>
      </c>
      <c r="AF383" t="s">
        <v>5</v>
      </c>
      <c r="AG383" t="s">
        <v>2300</v>
      </c>
      <c r="AH383" t="s">
        <v>1441</v>
      </c>
    </row>
    <row r="384" spans="1:34" outlineLevel="2" x14ac:dyDescent="0.2">
      <c r="A384" t="s">
        <v>0</v>
      </c>
      <c r="B384" t="s">
        <v>1439</v>
      </c>
      <c r="C384" t="s">
        <v>2309</v>
      </c>
      <c r="D384" t="s">
        <v>1</v>
      </c>
      <c r="E384" t="s">
        <v>2</v>
      </c>
      <c r="F384" t="s">
        <v>1431</v>
      </c>
      <c r="G384" s="2">
        <v>45538</v>
      </c>
      <c r="H384" s="2">
        <v>45538</v>
      </c>
      <c r="I384" t="s">
        <v>17</v>
      </c>
      <c r="J384" s="2">
        <v>45539</v>
      </c>
      <c r="K384" t="s">
        <v>4</v>
      </c>
      <c r="L384" t="s">
        <v>17</v>
      </c>
      <c r="M384" t="s">
        <v>1438</v>
      </c>
      <c r="N384" t="s">
        <v>5</v>
      </c>
      <c r="O384" s="15"/>
      <c r="P384" s="16" t="s">
        <v>5</v>
      </c>
      <c r="Q384" t="s">
        <v>6</v>
      </c>
      <c r="R384" t="s">
        <v>7</v>
      </c>
      <c r="S384" s="9" t="s">
        <v>2742</v>
      </c>
      <c r="T384" t="s">
        <v>5</v>
      </c>
      <c r="U384" s="3">
        <v>88000</v>
      </c>
      <c r="V384" t="s">
        <v>8</v>
      </c>
      <c r="W384" s="3">
        <v>88000</v>
      </c>
      <c r="X384" t="s">
        <v>8</v>
      </c>
      <c r="Y384" s="16" t="s">
        <v>5</v>
      </c>
      <c r="Z384" s="16" t="s">
        <v>5</v>
      </c>
      <c r="AA384" s="16" t="s">
        <v>5</v>
      </c>
      <c r="AB384" s="16" t="s">
        <v>5</v>
      </c>
      <c r="AC384" t="s">
        <v>5</v>
      </c>
      <c r="AD384" t="s">
        <v>5</v>
      </c>
      <c r="AE384" t="s">
        <v>5</v>
      </c>
      <c r="AF384" t="s">
        <v>5</v>
      </c>
      <c r="AG384" t="s">
        <v>2310</v>
      </c>
      <c r="AH384" t="s">
        <v>1441</v>
      </c>
    </row>
    <row r="385" spans="1:34" outlineLevel="2" x14ac:dyDescent="0.2">
      <c r="A385" t="s">
        <v>0</v>
      </c>
      <c r="B385" t="s">
        <v>1439</v>
      </c>
      <c r="C385" t="s">
        <v>2311</v>
      </c>
      <c r="D385" t="s">
        <v>1</v>
      </c>
      <c r="E385" t="s">
        <v>3</v>
      </c>
      <c r="F385" t="s">
        <v>1431</v>
      </c>
      <c r="G385" s="2">
        <v>45538</v>
      </c>
      <c r="H385" s="2">
        <v>45538</v>
      </c>
      <c r="I385" t="s">
        <v>17</v>
      </c>
      <c r="J385" s="2">
        <v>45539</v>
      </c>
      <c r="K385" t="s">
        <v>4</v>
      </c>
      <c r="L385" t="s">
        <v>17</v>
      </c>
      <c r="M385" t="s">
        <v>1433</v>
      </c>
      <c r="N385" t="s">
        <v>5</v>
      </c>
      <c r="O385" s="15"/>
      <c r="P385" s="16" t="s">
        <v>5</v>
      </c>
      <c r="Q385" t="s">
        <v>9</v>
      </c>
      <c r="R385" t="s">
        <v>7</v>
      </c>
      <c r="S385" s="9" t="s">
        <v>2646</v>
      </c>
      <c r="T385" t="s">
        <v>5</v>
      </c>
      <c r="U385" s="3">
        <v>-87294.83</v>
      </c>
      <c r="V385" t="s">
        <v>8</v>
      </c>
      <c r="W385" s="3">
        <v>-87294.83</v>
      </c>
      <c r="X385" t="s">
        <v>8</v>
      </c>
      <c r="Y385" s="16" t="s">
        <v>5</v>
      </c>
      <c r="Z385" s="16" t="s">
        <v>5</v>
      </c>
      <c r="AA385" s="16" t="s">
        <v>5</v>
      </c>
      <c r="AB385" s="16" t="s">
        <v>5</v>
      </c>
      <c r="AC385" t="s">
        <v>5</v>
      </c>
      <c r="AD385" t="s">
        <v>5</v>
      </c>
      <c r="AE385" t="s">
        <v>5</v>
      </c>
      <c r="AF385" t="s">
        <v>5</v>
      </c>
      <c r="AG385" t="s">
        <v>2312</v>
      </c>
      <c r="AH385" t="s">
        <v>1441</v>
      </c>
    </row>
    <row r="386" spans="1:34" outlineLevel="1" x14ac:dyDescent="0.2">
      <c r="A386" s="31"/>
      <c r="B386" s="56" t="s">
        <v>2750</v>
      </c>
      <c r="C386" s="31"/>
      <c r="D386" s="31"/>
      <c r="E386" s="31"/>
      <c r="F386" s="31"/>
      <c r="G386" s="32"/>
      <c r="H386" s="32"/>
      <c r="I386" s="31"/>
      <c r="J386" s="32"/>
      <c r="K386" s="31"/>
      <c r="L386" s="31"/>
      <c r="M386" s="31"/>
      <c r="N386" s="31"/>
      <c r="O386" s="33"/>
      <c r="P386" s="34"/>
      <c r="Q386" s="31"/>
      <c r="R386" s="31"/>
      <c r="S386" s="10"/>
      <c r="T386" s="31"/>
      <c r="U386" s="35"/>
      <c r="V386" s="31"/>
      <c r="W386" s="35">
        <f>SUBTOTAL(9,W41:W385)</f>
        <v>1570.6099999983126</v>
      </c>
      <c r="X386" s="10" t="s">
        <v>2751</v>
      </c>
      <c r="Y386" s="34"/>
      <c r="Z386" s="34"/>
      <c r="AA386" s="34"/>
      <c r="AB386" s="34"/>
      <c r="AC386" s="31"/>
      <c r="AD386" s="31"/>
      <c r="AE386" s="31"/>
      <c r="AF386" s="31"/>
      <c r="AG386" s="31"/>
      <c r="AH386" s="31">
        <f>SUBTOTAL(9,AH41:AH385)</f>
        <v>0</v>
      </c>
    </row>
    <row r="387" spans="1:34" outlineLevel="1" x14ac:dyDescent="0.2"/>
    <row r="388" spans="1:34" outlineLevel="1" x14ac:dyDescent="0.2"/>
    <row r="389" spans="1:34" outlineLevel="1" x14ac:dyDescent="0.2"/>
    <row r="390" spans="1:34" outlineLevel="1" x14ac:dyDescent="0.2"/>
    <row r="391" spans="1:34" outlineLevel="1" x14ac:dyDescent="0.2"/>
    <row r="392" spans="1:34" outlineLevel="1" x14ac:dyDescent="0.2"/>
    <row r="393" spans="1:34" outlineLevel="1" x14ac:dyDescent="0.2"/>
    <row r="394" spans="1:34" outlineLevel="1" x14ac:dyDescent="0.2"/>
    <row r="395" spans="1:34" outlineLevel="1" x14ac:dyDescent="0.2"/>
    <row r="396" spans="1:34" outlineLevel="1" x14ac:dyDescent="0.2"/>
    <row r="397" spans="1:34" outlineLevel="1" x14ac:dyDescent="0.2"/>
    <row r="398" spans="1:34" outlineLevel="1" x14ac:dyDescent="0.2"/>
    <row r="399" spans="1:34" outlineLevel="1" x14ac:dyDescent="0.2"/>
    <row r="400" spans="1:34" outlineLevel="1" x14ac:dyDescent="0.2"/>
    <row r="401" outlineLevel="1" x14ac:dyDescent="0.2"/>
    <row r="402" outlineLevel="1" x14ac:dyDescent="0.2"/>
    <row r="403" outlineLevel="1" x14ac:dyDescent="0.2"/>
    <row r="404" outlineLevel="1" x14ac:dyDescent="0.2"/>
    <row r="405" outlineLevel="1" x14ac:dyDescent="0.2"/>
    <row r="406" outlineLevel="1" x14ac:dyDescent="0.2"/>
    <row r="407" outlineLevel="1" x14ac:dyDescent="0.2"/>
    <row r="408" outlineLevel="1" x14ac:dyDescent="0.2"/>
    <row r="409" outlineLevel="1" x14ac:dyDescent="0.2"/>
    <row r="410" outlineLevel="1" x14ac:dyDescent="0.2"/>
    <row r="411" outlineLevel="1" x14ac:dyDescent="0.2"/>
    <row r="412" outlineLevel="1" x14ac:dyDescent="0.2"/>
    <row r="413" outlineLevel="1" x14ac:dyDescent="0.2"/>
    <row r="414" outlineLevel="1" x14ac:dyDescent="0.2"/>
    <row r="415" outlineLevel="1" x14ac:dyDescent="0.2"/>
    <row r="416" outlineLevel="1" x14ac:dyDescent="0.2"/>
    <row r="417" outlineLevel="1" x14ac:dyDescent="0.2"/>
    <row r="418" outlineLevel="1" x14ac:dyDescent="0.2"/>
    <row r="419" outlineLevel="1" x14ac:dyDescent="0.2"/>
    <row r="420" outlineLevel="1" x14ac:dyDescent="0.2"/>
    <row r="421" outlineLevel="1" x14ac:dyDescent="0.2"/>
    <row r="422" outlineLevel="1" x14ac:dyDescent="0.2"/>
    <row r="423" outlineLevel="1" x14ac:dyDescent="0.2"/>
    <row r="424" outlineLevel="1" x14ac:dyDescent="0.2"/>
    <row r="425" outlineLevel="1" x14ac:dyDescent="0.2"/>
    <row r="426" outlineLevel="1" x14ac:dyDescent="0.2"/>
    <row r="427" outlineLevel="1" x14ac:dyDescent="0.2"/>
    <row r="428" outlineLevel="1" x14ac:dyDescent="0.2"/>
    <row r="429" outlineLevel="1" x14ac:dyDescent="0.2"/>
    <row r="430" outlineLevel="1" x14ac:dyDescent="0.2"/>
    <row r="431" outlineLevel="1" x14ac:dyDescent="0.2"/>
    <row r="432" outlineLevel="1" x14ac:dyDescent="0.2"/>
    <row r="433" outlineLevel="1" x14ac:dyDescent="0.2"/>
    <row r="434" outlineLevel="1" x14ac:dyDescent="0.2"/>
    <row r="435" outlineLevel="1" x14ac:dyDescent="0.2"/>
    <row r="436" outlineLevel="1" x14ac:dyDescent="0.2"/>
    <row r="437" outlineLevel="1" x14ac:dyDescent="0.2"/>
    <row r="438" outlineLevel="1" x14ac:dyDescent="0.2"/>
    <row r="439" outlineLevel="1" x14ac:dyDescent="0.2"/>
    <row r="440" outlineLevel="1" x14ac:dyDescent="0.2"/>
    <row r="441" outlineLevel="1" x14ac:dyDescent="0.2"/>
    <row r="442" outlineLevel="1" x14ac:dyDescent="0.2"/>
    <row r="443" outlineLevel="1" x14ac:dyDescent="0.2"/>
    <row r="444" outlineLevel="1" x14ac:dyDescent="0.2"/>
    <row r="445" outlineLevel="1" x14ac:dyDescent="0.2"/>
    <row r="446" outlineLevel="1" x14ac:dyDescent="0.2"/>
    <row r="447" outlineLevel="1" x14ac:dyDescent="0.2"/>
    <row r="448" outlineLevel="1" x14ac:dyDescent="0.2"/>
    <row r="449" outlineLevel="1" x14ac:dyDescent="0.2"/>
    <row r="450" outlineLevel="1" x14ac:dyDescent="0.2"/>
    <row r="451" outlineLevel="1" x14ac:dyDescent="0.2"/>
    <row r="452" outlineLevel="1" x14ac:dyDescent="0.2"/>
    <row r="453" outlineLevel="1" x14ac:dyDescent="0.2"/>
    <row r="454" outlineLevel="1" x14ac:dyDescent="0.2"/>
    <row r="455" outlineLevel="1" x14ac:dyDescent="0.2"/>
    <row r="456" outlineLevel="1" x14ac:dyDescent="0.2"/>
    <row r="457" outlineLevel="1" x14ac:dyDescent="0.2"/>
    <row r="458" outlineLevel="1" x14ac:dyDescent="0.2"/>
    <row r="459" outlineLevel="1" x14ac:dyDescent="0.2"/>
    <row r="460" outlineLevel="1" x14ac:dyDescent="0.2"/>
    <row r="461" outlineLevel="1" x14ac:dyDescent="0.2"/>
    <row r="462" outlineLevel="1" x14ac:dyDescent="0.2"/>
    <row r="463" outlineLevel="1" x14ac:dyDescent="0.2"/>
    <row r="464" outlineLevel="1" x14ac:dyDescent="0.2"/>
    <row r="465" outlineLevel="1" x14ac:dyDescent="0.2"/>
    <row r="466" outlineLevel="1" x14ac:dyDescent="0.2"/>
    <row r="467" outlineLevel="1" x14ac:dyDescent="0.2"/>
    <row r="468" outlineLevel="1" x14ac:dyDescent="0.2"/>
    <row r="469" outlineLevel="1" x14ac:dyDescent="0.2"/>
    <row r="470" outlineLevel="1" x14ac:dyDescent="0.2"/>
    <row r="471" outlineLevel="1" x14ac:dyDescent="0.2"/>
    <row r="472" outlineLevel="1" x14ac:dyDescent="0.2"/>
    <row r="473" outlineLevel="1" x14ac:dyDescent="0.2"/>
    <row r="474" outlineLevel="1" x14ac:dyDescent="0.2"/>
    <row r="475" outlineLevel="1" x14ac:dyDescent="0.2"/>
    <row r="476" outlineLevel="1" x14ac:dyDescent="0.2"/>
    <row r="477" outlineLevel="1" x14ac:dyDescent="0.2"/>
    <row r="478" outlineLevel="1" x14ac:dyDescent="0.2"/>
    <row r="479" outlineLevel="1" x14ac:dyDescent="0.2"/>
    <row r="480" outlineLevel="1" x14ac:dyDescent="0.2"/>
    <row r="481" outlineLevel="1" x14ac:dyDescent="0.2"/>
    <row r="482" outlineLevel="1" x14ac:dyDescent="0.2"/>
    <row r="483" outlineLevel="1" x14ac:dyDescent="0.2"/>
    <row r="484" outlineLevel="1" x14ac:dyDescent="0.2"/>
    <row r="485" outlineLevel="1" x14ac:dyDescent="0.2"/>
    <row r="486" outlineLevel="1" x14ac:dyDescent="0.2"/>
    <row r="487" outlineLevel="1" x14ac:dyDescent="0.2"/>
    <row r="488" outlineLevel="1" x14ac:dyDescent="0.2"/>
    <row r="489" outlineLevel="1" x14ac:dyDescent="0.2"/>
    <row r="490" outlineLevel="1" x14ac:dyDescent="0.2"/>
    <row r="491" outlineLevel="1" x14ac:dyDescent="0.2"/>
    <row r="492" outlineLevel="1" x14ac:dyDescent="0.2"/>
    <row r="493" outlineLevel="1" x14ac:dyDescent="0.2"/>
    <row r="494" outlineLevel="1" x14ac:dyDescent="0.2"/>
    <row r="495" outlineLevel="1" x14ac:dyDescent="0.2"/>
    <row r="496" outlineLevel="1" x14ac:dyDescent="0.2"/>
    <row r="497" outlineLevel="1" x14ac:dyDescent="0.2"/>
    <row r="498" outlineLevel="1" x14ac:dyDescent="0.2"/>
    <row r="499" outlineLevel="1" x14ac:dyDescent="0.2"/>
    <row r="500" outlineLevel="1" x14ac:dyDescent="0.2"/>
    <row r="501" outlineLevel="1" x14ac:dyDescent="0.2"/>
    <row r="502" outlineLevel="1" x14ac:dyDescent="0.2"/>
    <row r="503" outlineLevel="1" x14ac:dyDescent="0.2"/>
    <row r="504" outlineLevel="1" x14ac:dyDescent="0.2"/>
    <row r="505" outlineLevel="1" x14ac:dyDescent="0.2"/>
    <row r="506" outlineLevel="1" x14ac:dyDescent="0.2"/>
    <row r="507" outlineLevel="1" x14ac:dyDescent="0.2"/>
    <row r="508" outlineLevel="1" x14ac:dyDescent="0.2"/>
    <row r="509" outlineLevel="1" x14ac:dyDescent="0.2"/>
    <row r="510" outlineLevel="1" x14ac:dyDescent="0.2"/>
    <row r="511" outlineLevel="1" x14ac:dyDescent="0.2"/>
    <row r="512" outlineLevel="1" x14ac:dyDescent="0.2"/>
    <row r="513" outlineLevel="1" x14ac:dyDescent="0.2"/>
    <row r="514" outlineLevel="1" x14ac:dyDescent="0.2"/>
    <row r="515" outlineLevel="1" x14ac:dyDescent="0.2"/>
    <row r="516" outlineLevel="1" x14ac:dyDescent="0.2"/>
    <row r="517" outlineLevel="1" x14ac:dyDescent="0.2"/>
    <row r="518" outlineLevel="1" x14ac:dyDescent="0.2"/>
    <row r="519" outlineLevel="1" x14ac:dyDescent="0.2"/>
    <row r="520" outlineLevel="1" x14ac:dyDescent="0.2"/>
    <row r="521" outlineLevel="1" x14ac:dyDescent="0.2"/>
    <row r="522" outlineLevel="1" x14ac:dyDescent="0.2"/>
    <row r="523" outlineLevel="1" x14ac:dyDescent="0.2"/>
    <row r="524" outlineLevel="1" x14ac:dyDescent="0.2"/>
    <row r="525" outlineLevel="1" x14ac:dyDescent="0.2"/>
    <row r="526" outlineLevel="1" x14ac:dyDescent="0.2"/>
    <row r="527" outlineLevel="1" x14ac:dyDescent="0.2"/>
    <row r="528" outlineLevel="1" x14ac:dyDescent="0.2"/>
    <row r="529" outlineLevel="1" x14ac:dyDescent="0.2"/>
    <row r="530" outlineLevel="1" x14ac:dyDescent="0.2"/>
    <row r="531" outlineLevel="1" x14ac:dyDescent="0.2"/>
    <row r="532" outlineLevel="1" x14ac:dyDescent="0.2"/>
    <row r="533" outlineLevel="1" x14ac:dyDescent="0.2"/>
    <row r="534" outlineLevel="1" x14ac:dyDescent="0.2"/>
    <row r="535" outlineLevel="1" x14ac:dyDescent="0.2"/>
    <row r="536" outlineLevel="1" x14ac:dyDescent="0.2"/>
    <row r="537" outlineLevel="1" x14ac:dyDescent="0.2"/>
    <row r="538" outlineLevel="1" x14ac:dyDescent="0.2"/>
    <row r="539" outlineLevel="1" x14ac:dyDescent="0.2"/>
    <row r="540" outlineLevel="1" x14ac:dyDescent="0.2"/>
    <row r="541" outlineLevel="1" x14ac:dyDescent="0.2"/>
    <row r="542" outlineLevel="1" x14ac:dyDescent="0.2"/>
    <row r="543" outlineLevel="1" x14ac:dyDescent="0.2"/>
    <row r="544" outlineLevel="1" x14ac:dyDescent="0.2"/>
    <row r="545" outlineLevel="1" x14ac:dyDescent="0.2"/>
    <row r="546" outlineLevel="1" x14ac:dyDescent="0.2"/>
    <row r="547" outlineLevel="1" x14ac:dyDescent="0.2"/>
    <row r="548" outlineLevel="1" x14ac:dyDescent="0.2"/>
    <row r="549" outlineLevel="1" x14ac:dyDescent="0.2"/>
    <row r="550" outlineLevel="1" x14ac:dyDescent="0.2"/>
    <row r="551" outlineLevel="1" x14ac:dyDescent="0.2"/>
    <row r="552" outlineLevel="1" x14ac:dyDescent="0.2"/>
    <row r="553" outlineLevel="1" x14ac:dyDescent="0.2"/>
    <row r="554" outlineLevel="1" x14ac:dyDescent="0.2"/>
    <row r="555" outlineLevel="1" x14ac:dyDescent="0.2"/>
    <row r="556" outlineLevel="1" x14ac:dyDescent="0.2"/>
    <row r="557" outlineLevel="1" x14ac:dyDescent="0.2"/>
    <row r="558" outlineLevel="1" x14ac:dyDescent="0.2"/>
    <row r="559" outlineLevel="1" x14ac:dyDescent="0.2"/>
    <row r="560" outlineLevel="1" x14ac:dyDescent="0.2"/>
    <row r="561" outlineLevel="1" x14ac:dyDescent="0.2"/>
    <row r="562" outlineLevel="1" x14ac:dyDescent="0.2"/>
    <row r="563" outlineLevel="1" x14ac:dyDescent="0.2"/>
    <row r="564" outlineLevel="1" x14ac:dyDescent="0.2"/>
    <row r="565" outlineLevel="1" x14ac:dyDescent="0.2"/>
    <row r="566" outlineLevel="1" x14ac:dyDescent="0.2"/>
    <row r="567" outlineLevel="1" x14ac:dyDescent="0.2"/>
    <row r="568" outlineLevel="1" x14ac:dyDescent="0.2"/>
    <row r="569" outlineLevel="1" x14ac:dyDescent="0.2"/>
    <row r="570" outlineLevel="1" x14ac:dyDescent="0.2"/>
    <row r="571" outlineLevel="1" x14ac:dyDescent="0.2"/>
    <row r="572" outlineLevel="1" x14ac:dyDescent="0.2"/>
    <row r="573" outlineLevel="1" x14ac:dyDescent="0.2"/>
    <row r="574" outlineLevel="1" x14ac:dyDescent="0.2"/>
    <row r="575" outlineLevel="1" x14ac:dyDescent="0.2"/>
    <row r="576" outlineLevel="1" x14ac:dyDescent="0.2"/>
    <row r="577" outlineLevel="1" x14ac:dyDescent="0.2"/>
    <row r="578" outlineLevel="1" x14ac:dyDescent="0.2"/>
    <row r="579" outlineLevel="1" x14ac:dyDescent="0.2"/>
    <row r="580" outlineLevel="1" x14ac:dyDescent="0.2"/>
    <row r="581" outlineLevel="1" x14ac:dyDescent="0.2"/>
    <row r="582" outlineLevel="1" x14ac:dyDescent="0.2"/>
    <row r="583" outlineLevel="1" x14ac:dyDescent="0.2"/>
    <row r="584" outlineLevel="1" x14ac:dyDescent="0.2"/>
    <row r="585" outlineLevel="1" x14ac:dyDescent="0.2"/>
    <row r="586" outlineLevel="1" x14ac:dyDescent="0.2"/>
    <row r="587" outlineLevel="1" x14ac:dyDescent="0.2"/>
    <row r="588" outlineLevel="1" x14ac:dyDescent="0.2"/>
    <row r="589" outlineLevel="1" x14ac:dyDescent="0.2"/>
    <row r="590" outlineLevel="1" x14ac:dyDescent="0.2"/>
    <row r="591" outlineLevel="1" x14ac:dyDescent="0.2"/>
    <row r="592" outlineLevel="1" x14ac:dyDescent="0.2"/>
    <row r="593" outlineLevel="1" x14ac:dyDescent="0.2"/>
    <row r="594" outlineLevel="1" x14ac:dyDescent="0.2"/>
    <row r="595" outlineLevel="1" x14ac:dyDescent="0.2"/>
    <row r="596" outlineLevel="1" x14ac:dyDescent="0.2"/>
    <row r="597" outlineLevel="1" x14ac:dyDescent="0.2"/>
    <row r="598" outlineLevel="1" x14ac:dyDescent="0.2"/>
    <row r="599" outlineLevel="1" x14ac:dyDescent="0.2"/>
    <row r="600" outlineLevel="1" x14ac:dyDescent="0.2"/>
    <row r="601" outlineLevel="1" x14ac:dyDescent="0.2"/>
    <row r="602" outlineLevel="1" x14ac:dyDescent="0.2"/>
    <row r="603" outlineLevel="1" x14ac:dyDescent="0.2"/>
    <row r="604" outlineLevel="1" x14ac:dyDescent="0.2"/>
    <row r="605" outlineLevel="1" x14ac:dyDescent="0.2"/>
    <row r="606" outlineLevel="1" x14ac:dyDescent="0.2"/>
    <row r="607" outlineLevel="1" x14ac:dyDescent="0.2"/>
    <row r="608" outlineLevel="1" x14ac:dyDescent="0.2"/>
    <row r="609" outlineLevel="1" x14ac:dyDescent="0.2"/>
    <row r="610" outlineLevel="1" x14ac:dyDescent="0.2"/>
    <row r="611" outlineLevel="1" x14ac:dyDescent="0.2"/>
    <row r="612" outlineLevel="1" x14ac:dyDescent="0.2"/>
    <row r="613" outlineLevel="1" x14ac:dyDescent="0.2"/>
    <row r="614" outlineLevel="1" x14ac:dyDescent="0.2"/>
    <row r="615" outlineLevel="1" x14ac:dyDescent="0.2"/>
    <row r="616" outlineLevel="1" x14ac:dyDescent="0.2"/>
    <row r="617" outlineLevel="1" x14ac:dyDescent="0.2"/>
    <row r="618" outlineLevel="1" x14ac:dyDescent="0.2"/>
    <row r="619" outlineLevel="1" x14ac:dyDescent="0.2"/>
    <row r="620" outlineLevel="1" x14ac:dyDescent="0.2"/>
    <row r="621" outlineLevel="1" x14ac:dyDescent="0.2"/>
    <row r="622" outlineLevel="1" x14ac:dyDescent="0.2"/>
    <row r="623" outlineLevel="1" x14ac:dyDescent="0.2"/>
    <row r="624" outlineLevel="1" x14ac:dyDescent="0.2"/>
    <row r="625" outlineLevel="1" x14ac:dyDescent="0.2"/>
    <row r="626" outlineLevel="1" x14ac:dyDescent="0.2"/>
    <row r="627" outlineLevel="1" x14ac:dyDescent="0.2"/>
    <row r="628" outlineLevel="1" x14ac:dyDescent="0.2"/>
    <row r="629" outlineLevel="1" x14ac:dyDescent="0.2"/>
    <row r="630" outlineLevel="1" x14ac:dyDescent="0.2"/>
    <row r="631" outlineLevel="1" x14ac:dyDescent="0.2"/>
    <row r="632" outlineLevel="1" x14ac:dyDescent="0.2"/>
    <row r="633" outlineLevel="1" x14ac:dyDescent="0.2"/>
    <row r="634" outlineLevel="1" x14ac:dyDescent="0.2"/>
    <row r="635" outlineLevel="1" x14ac:dyDescent="0.2"/>
    <row r="636" outlineLevel="1" x14ac:dyDescent="0.2"/>
    <row r="637" outlineLevel="1" x14ac:dyDescent="0.2"/>
    <row r="638" outlineLevel="1" x14ac:dyDescent="0.2"/>
    <row r="639" outlineLevel="1" x14ac:dyDescent="0.2"/>
    <row r="640" outlineLevel="1" x14ac:dyDescent="0.2"/>
    <row r="641" outlineLevel="1" x14ac:dyDescent="0.2"/>
    <row r="642" outlineLevel="1" x14ac:dyDescent="0.2"/>
    <row r="643" outlineLevel="1" x14ac:dyDescent="0.2"/>
    <row r="644" outlineLevel="1" x14ac:dyDescent="0.2"/>
    <row r="645" outlineLevel="1" x14ac:dyDescent="0.2"/>
    <row r="646" outlineLevel="1" x14ac:dyDescent="0.2"/>
    <row r="647" outlineLevel="1" x14ac:dyDescent="0.2"/>
    <row r="648" outlineLevel="1" x14ac:dyDescent="0.2"/>
    <row r="649" outlineLevel="1" x14ac:dyDescent="0.2"/>
    <row r="650" outlineLevel="1" x14ac:dyDescent="0.2"/>
    <row r="651" outlineLevel="1" x14ac:dyDescent="0.2"/>
    <row r="652" outlineLevel="1" x14ac:dyDescent="0.2"/>
    <row r="653" outlineLevel="1" x14ac:dyDescent="0.2"/>
    <row r="654" outlineLevel="1" x14ac:dyDescent="0.2"/>
    <row r="655" outlineLevel="1" x14ac:dyDescent="0.2"/>
    <row r="656" outlineLevel="1" x14ac:dyDescent="0.2"/>
    <row r="657" outlineLevel="1" x14ac:dyDescent="0.2"/>
    <row r="658" outlineLevel="1" x14ac:dyDescent="0.2"/>
    <row r="659" outlineLevel="1" x14ac:dyDescent="0.2"/>
    <row r="660" outlineLevel="1" x14ac:dyDescent="0.2"/>
    <row r="661" outlineLevel="1" x14ac:dyDescent="0.2"/>
    <row r="662" outlineLevel="1" x14ac:dyDescent="0.2"/>
    <row r="663" outlineLevel="1" x14ac:dyDescent="0.2"/>
    <row r="664" outlineLevel="1" x14ac:dyDescent="0.2"/>
    <row r="665" outlineLevel="1" x14ac:dyDescent="0.2"/>
    <row r="666" outlineLevel="1" x14ac:dyDescent="0.2"/>
    <row r="667" outlineLevel="1" x14ac:dyDescent="0.2"/>
    <row r="668" outlineLevel="1" x14ac:dyDescent="0.2"/>
    <row r="669" outlineLevel="1" x14ac:dyDescent="0.2"/>
    <row r="670" outlineLevel="1" x14ac:dyDescent="0.2"/>
    <row r="671" outlineLevel="1" x14ac:dyDescent="0.2"/>
    <row r="672" outlineLevel="1" x14ac:dyDescent="0.2"/>
    <row r="673" outlineLevel="1" x14ac:dyDescent="0.2"/>
    <row r="674" outlineLevel="1" x14ac:dyDescent="0.2"/>
    <row r="675" outlineLevel="1" x14ac:dyDescent="0.2"/>
    <row r="676" outlineLevel="1" x14ac:dyDescent="0.2"/>
    <row r="677" outlineLevel="1" x14ac:dyDescent="0.2"/>
    <row r="678" outlineLevel="1" x14ac:dyDescent="0.2"/>
    <row r="679" outlineLevel="1" x14ac:dyDescent="0.2"/>
    <row r="680" outlineLevel="1" x14ac:dyDescent="0.2"/>
    <row r="681" outlineLevel="1" x14ac:dyDescent="0.2"/>
    <row r="682" outlineLevel="1" x14ac:dyDescent="0.2"/>
    <row r="683" outlineLevel="1" x14ac:dyDescent="0.2"/>
    <row r="684" outlineLevel="1" x14ac:dyDescent="0.2"/>
    <row r="685" outlineLevel="1" x14ac:dyDescent="0.2"/>
    <row r="686" outlineLevel="1" x14ac:dyDescent="0.2"/>
    <row r="687" outlineLevel="1" x14ac:dyDescent="0.2"/>
    <row r="688" outlineLevel="1" x14ac:dyDescent="0.2"/>
    <row r="689" outlineLevel="1" x14ac:dyDescent="0.2"/>
    <row r="690" outlineLevel="1" x14ac:dyDescent="0.2"/>
    <row r="691" outlineLevel="1" x14ac:dyDescent="0.2"/>
    <row r="692" outlineLevel="1" x14ac:dyDescent="0.2"/>
    <row r="693" outlineLevel="1" x14ac:dyDescent="0.2"/>
    <row r="694" outlineLevel="1" x14ac:dyDescent="0.2"/>
    <row r="695" outlineLevel="1" x14ac:dyDescent="0.2"/>
    <row r="696" outlineLevel="1" x14ac:dyDescent="0.2"/>
    <row r="697" outlineLevel="1" x14ac:dyDescent="0.2"/>
    <row r="698" outlineLevel="1" x14ac:dyDescent="0.2"/>
    <row r="699" outlineLevel="1" x14ac:dyDescent="0.2"/>
    <row r="700" outlineLevel="1" x14ac:dyDescent="0.2"/>
    <row r="701" outlineLevel="1" x14ac:dyDescent="0.2"/>
    <row r="702" outlineLevel="1" x14ac:dyDescent="0.2"/>
    <row r="703" outlineLevel="1" x14ac:dyDescent="0.2"/>
    <row r="704" outlineLevel="1" x14ac:dyDescent="0.2"/>
    <row r="705" outlineLevel="1" x14ac:dyDescent="0.2"/>
    <row r="706" outlineLevel="1" x14ac:dyDescent="0.2"/>
    <row r="707" outlineLevel="1" x14ac:dyDescent="0.2"/>
    <row r="708" outlineLevel="1" x14ac:dyDescent="0.2"/>
    <row r="709" outlineLevel="1" x14ac:dyDescent="0.2"/>
    <row r="710" outlineLevel="1" x14ac:dyDescent="0.2"/>
    <row r="711" outlineLevel="1" x14ac:dyDescent="0.2"/>
    <row r="712" outlineLevel="1" x14ac:dyDescent="0.2"/>
    <row r="713" outlineLevel="1" x14ac:dyDescent="0.2"/>
    <row r="714" outlineLevel="1" x14ac:dyDescent="0.2"/>
    <row r="715" outlineLevel="1" x14ac:dyDescent="0.2"/>
    <row r="716" outlineLevel="1" x14ac:dyDescent="0.2"/>
    <row r="717" outlineLevel="1" x14ac:dyDescent="0.2"/>
    <row r="718" outlineLevel="1" x14ac:dyDescent="0.2"/>
    <row r="719" outlineLevel="1" x14ac:dyDescent="0.2"/>
    <row r="720" outlineLevel="1" x14ac:dyDescent="0.2"/>
    <row r="721" outlineLevel="1" x14ac:dyDescent="0.2"/>
    <row r="722" outlineLevel="1" x14ac:dyDescent="0.2"/>
    <row r="723" outlineLevel="1" x14ac:dyDescent="0.2"/>
    <row r="724" outlineLevel="1" x14ac:dyDescent="0.2"/>
    <row r="725" outlineLevel="1" x14ac:dyDescent="0.2"/>
    <row r="726" outlineLevel="1" x14ac:dyDescent="0.2"/>
    <row r="727" outlineLevel="1" x14ac:dyDescent="0.2"/>
    <row r="728" outlineLevel="1" x14ac:dyDescent="0.2"/>
    <row r="729" outlineLevel="1" x14ac:dyDescent="0.2"/>
    <row r="730" outlineLevel="1" x14ac:dyDescent="0.2"/>
    <row r="731" outlineLevel="1" x14ac:dyDescent="0.2"/>
    <row r="732" outlineLevel="1" x14ac:dyDescent="0.2"/>
    <row r="733" outlineLevel="1" x14ac:dyDescent="0.2"/>
    <row r="734" outlineLevel="1" x14ac:dyDescent="0.2"/>
    <row r="735" outlineLevel="1" x14ac:dyDescent="0.2"/>
    <row r="736" outlineLevel="1" x14ac:dyDescent="0.2"/>
    <row r="737" outlineLevel="1" x14ac:dyDescent="0.2"/>
    <row r="738" outlineLevel="1" x14ac:dyDescent="0.2"/>
    <row r="739" outlineLevel="1" x14ac:dyDescent="0.2"/>
    <row r="740" outlineLevel="1" x14ac:dyDescent="0.2"/>
    <row r="741" outlineLevel="1" x14ac:dyDescent="0.2"/>
    <row r="742" outlineLevel="1" x14ac:dyDescent="0.2"/>
    <row r="743" outlineLevel="1" x14ac:dyDescent="0.2"/>
    <row r="744" outlineLevel="1" x14ac:dyDescent="0.2"/>
    <row r="745" outlineLevel="1" x14ac:dyDescent="0.2"/>
    <row r="746" outlineLevel="1" x14ac:dyDescent="0.2"/>
    <row r="747" outlineLevel="1" x14ac:dyDescent="0.2"/>
    <row r="748" outlineLevel="1" x14ac:dyDescent="0.2"/>
    <row r="749" outlineLevel="1" x14ac:dyDescent="0.2"/>
    <row r="750" outlineLevel="1" x14ac:dyDescent="0.2"/>
    <row r="751" outlineLevel="1" x14ac:dyDescent="0.2"/>
    <row r="752" outlineLevel="1" x14ac:dyDescent="0.2"/>
    <row r="753" outlineLevel="1" x14ac:dyDescent="0.2"/>
    <row r="754" outlineLevel="1" x14ac:dyDescent="0.2"/>
    <row r="755" outlineLevel="1" x14ac:dyDescent="0.2"/>
    <row r="756" outlineLevel="1" x14ac:dyDescent="0.2"/>
    <row r="757" outlineLevel="1" x14ac:dyDescent="0.2"/>
    <row r="758" outlineLevel="1" x14ac:dyDescent="0.2"/>
    <row r="759" outlineLevel="1" x14ac:dyDescent="0.2"/>
    <row r="760" outlineLevel="1" x14ac:dyDescent="0.2"/>
    <row r="761" outlineLevel="1" x14ac:dyDescent="0.2"/>
    <row r="762" outlineLevel="1" x14ac:dyDescent="0.2"/>
    <row r="763" outlineLevel="1" x14ac:dyDescent="0.2"/>
    <row r="764" outlineLevel="1" x14ac:dyDescent="0.2"/>
    <row r="765" outlineLevel="1" x14ac:dyDescent="0.2"/>
    <row r="766" outlineLevel="1" x14ac:dyDescent="0.2"/>
    <row r="767" outlineLevel="1" x14ac:dyDescent="0.2"/>
    <row r="768" outlineLevel="1" x14ac:dyDescent="0.2"/>
    <row r="769" outlineLevel="1" x14ac:dyDescent="0.2"/>
    <row r="770" outlineLevel="1" x14ac:dyDescent="0.2"/>
    <row r="771" outlineLevel="1" x14ac:dyDescent="0.2"/>
    <row r="772" outlineLevel="1" x14ac:dyDescent="0.2"/>
    <row r="773" outlineLevel="1" x14ac:dyDescent="0.2"/>
    <row r="774" outlineLevel="1" x14ac:dyDescent="0.2"/>
    <row r="775" outlineLevel="1" x14ac:dyDescent="0.2"/>
    <row r="776" outlineLevel="1" x14ac:dyDescent="0.2"/>
    <row r="777" outlineLevel="1" x14ac:dyDescent="0.2"/>
    <row r="778" outlineLevel="1" x14ac:dyDescent="0.2"/>
    <row r="779" outlineLevel="1" x14ac:dyDescent="0.2"/>
    <row r="780" outlineLevel="1" x14ac:dyDescent="0.2"/>
    <row r="781" outlineLevel="1" x14ac:dyDescent="0.2"/>
    <row r="782" outlineLevel="1" x14ac:dyDescent="0.2"/>
    <row r="783" outlineLevel="1" x14ac:dyDescent="0.2"/>
    <row r="784" outlineLevel="1" x14ac:dyDescent="0.2"/>
    <row r="785" outlineLevel="1" x14ac:dyDescent="0.2"/>
    <row r="786" outlineLevel="1" x14ac:dyDescent="0.2"/>
    <row r="787" outlineLevel="1" x14ac:dyDescent="0.2"/>
    <row r="788" outlineLevel="1" x14ac:dyDescent="0.2"/>
    <row r="789" outlineLevel="1" x14ac:dyDescent="0.2"/>
    <row r="790" outlineLevel="1" x14ac:dyDescent="0.2"/>
    <row r="791" outlineLevel="1" x14ac:dyDescent="0.2"/>
    <row r="792" outlineLevel="1" x14ac:dyDescent="0.2"/>
    <row r="793" outlineLevel="1" x14ac:dyDescent="0.2"/>
    <row r="794" outlineLevel="1" x14ac:dyDescent="0.2"/>
    <row r="795" outlineLevel="1" x14ac:dyDescent="0.2"/>
    <row r="796" outlineLevel="1" x14ac:dyDescent="0.2"/>
    <row r="797" outlineLevel="1" x14ac:dyDescent="0.2"/>
    <row r="798" outlineLevel="1" x14ac:dyDescent="0.2"/>
    <row r="799" outlineLevel="1" x14ac:dyDescent="0.2"/>
    <row r="800" outlineLevel="1" x14ac:dyDescent="0.2"/>
    <row r="801" outlineLevel="1" x14ac:dyDescent="0.2"/>
    <row r="802" outlineLevel="1" x14ac:dyDescent="0.2"/>
    <row r="803" outlineLevel="1" x14ac:dyDescent="0.2"/>
    <row r="804" outlineLevel="1" x14ac:dyDescent="0.2"/>
    <row r="805" outlineLevel="1" x14ac:dyDescent="0.2"/>
    <row r="806" outlineLevel="1" x14ac:dyDescent="0.2"/>
    <row r="807" outlineLevel="1" x14ac:dyDescent="0.2"/>
    <row r="808" outlineLevel="1" x14ac:dyDescent="0.2"/>
    <row r="809" outlineLevel="1" x14ac:dyDescent="0.2"/>
    <row r="810" outlineLevel="1" x14ac:dyDescent="0.2"/>
    <row r="811" outlineLevel="1" x14ac:dyDescent="0.2"/>
    <row r="812" outlineLevel="1" x14ac:dyDescent="0.2"/>
    <row r="813" outlineLevel="1" x14ac:dyDescent="0.2"/>
    <row r="814" outlineLevel="1" x14ac:dyDescent="0.2"/>
    <row r="815" outlineLevel="1" x14ac:dyDescent="0.2"/>
    <row r="816" outlineLevel="1" x14ac:dyDescent="0.2"/>
    <row r="817" outlineLevel="1" x14ac:dyDescent="0.2"/>
    <row r="818" outlineLevel="1" x14ac:dyDescent="0.2"/>
    <row r="819" outlineLevel="1" x14ac:dyDescent="0.2"/>
    <row r="820" outlineLevel="1" x14ac:dyDescent="0.2"/>
    <row r="821" outlineLevel="1" x14ac:dyDescent="0.2"/>
    <row r="822" outlineLevel="1" x14ac:dyDescent="0.2"/>
    <row r="823" outlineLevel="1" x14ac:dyDescent="0.2"/>
    <row r="824" outlineLevel="1" x14ac:dyDescent="0.2"/>
    <row r="825" outlineLevel="1" x14ac:dyDescent="0.2"/>
    <row r="826" outlineLevel="1" x14ac:dyDescent="0.2"/>
    <row r="827" outlineLevel="1" x14ac:dyDescent="0.2"/>
    <row r="828" outlineLevel="1" x14ac:dyDescent="0.2"/>
    <row r="829" outlineLevel="1" x14ac:dyDescent="0.2"/>
    <row r="830" outlineLevel="1" x14ac:dyDescent="0.2"/>
    <row r="831" outlineLevel="1" x14ac:dyDescent="0.2"/>
    <row r="832" outlineLevel="1" x14ac:dyDescent="0.2"/>
    <row r="833" outlineLevel="1" x14ac:dyDescent="0.2"/>
    <row r="834" outlineLevel="1" x14ac:dyDescent="0.2"/>
    <row r="835" outlineLevel="1" x14ac:dyDescent="0.2"/>
    <row r="836" outlineLevel="1" x14ac:dyDescent="0.2"/>
    <row r="837" outlineLevel="1" x14ac:dyDescent="0.2"/>
    <row r="838" outlineLevel="1" x14ac:dyDescent="0.2"/>
    <row r="839" outlineLevel="1" x14ac:dyDescent="0.2"/>
    <row r="840" outlineLevel="1" x14ac:dyDescent="0.2"/>
    <row r="841" outlineLevel="1" x14ac:dyDescent="0.2"/>
    <row r="842" outlineLevel="1" x14ac:dyDescent="0.2"/>
    <row r="843" outlineLevel="1" x14ac:dyDescent="0.2"/>
    <row r="844" outlineLevel="1" x14ac:dyDescent="0.2"/>
    <row r="845" outlineLevel="1" x14ac:dyDescent="0.2"/>
    <row r="846" outlineLevel="1" x14ac:dyDescent="0.2"/>
    <row r="847" outlineLevel="1" x14ac:dyDescent="0.2"/>
    <row r="848" outlineLevel="1" x14ac:dyDescent="0.2"/>
    <row r="849" outlineLevel="1" x14ac:dyDescent="0.2"/>
    <row r="850" outlineLevel="1" x14ac:dyDescent="0.2"/>
    <row r="851" outlineLevel="1" x14ac:dyDescent="0.2"/>
    <row r="852" outlineLevel="1" x14ac:dyDescent="0.2"/>
    <row r="853" outlineLevel="1" x14ac:dyDescent="0.2"/>
    <row r="854" outlineLevel="1" x14ac:dyDescent="0.2"/>
    <row r="855" outlineLevel="1" x14ac:dyDescent="0.2"/>
    <row r="856" outlineLevel="1" x14ac:dyDescent="0.2"/>
    <row r="857" outlineLevel="1" x14ac:dyDescent="0.2"/>
    <row r="858" outlineLevel="1" x14ac:dyDescent="0.2"/>
    <row r="859" outlineLevel="1" x14ac:dyDescent="0.2"/>
    <row r="860" outlineLevel="1" x14ac:dyDescent="0.2"/>
    <row r="861" outlineLevel="1" x14ac:dyDescent="0.2"/>
    <row r="862" outlineLevel="1" x14ac:dyDescent="0.2"/>
    <row r="863" outlineLevel="1" x14ac:dyDescent="0.2"/>
    <row r="864" outlineLevel="1" x14ac:dyDescent="0.2"/>
    <row r="865" outlineLevel="1" x14ac:dyDescent="0.2"/>
    <row r="866" outlineLevel="1" x14ac:dyDescent="0.2"/>
    <row r="867" outlineLevel="1" x14ac:dyDescent="0.2"/>
    <row r="868" outlineLevel="1" x14ac:dyDescent="0.2"/>
    <row r="869" outlineLevel="1" x14ac:dyDescent="0.2"/>
    <row r="870" outlineLevel="1" x14ac:dyDescent="0.2"/>
    <row r="871" outlineLevel="1" x14ac:dyDescent="0.2"/>
    <row r="872" outlineLevel="1" x14ac:dyDescent="0.2"/>
    <row r="873" outlineLevel="1" x14ac:dyDescent="0.2"/>
    <row r="874" outlineLevel="1" x14ac:dyDescent="0.2"/>
    <row r="875" outlineLevel="1" x14ac:dyDescent="0.2"/>
    <row r="876" outlineLevel="1" x14ac:dyDescent="0.2"/>
    <row r="877" outlineLevel="1" x14ac:dyDescent="0.2"/>
    <row r="878" outlineLevel="1" x14ac:dyDescent="0.2"/>
    <row r="879" outlineLevel="1" x14ac:dyDescent="0.2"/>
    <row r="880" outlineLevel="1" x14ac:dyDescent="0.2"/>
    <row r="881" outlineLevel="1" x14ac:dyDescent="0.2"/>
    <row r="882" outlineLevel="1" x14ac:dyDescent="0.2"/>
    <row r="883" outlineLevel="1" x14ac:dyDescent="0.2"/>
    <row r="884" outlineLevel="1" x14ac:dyDescent="0.2"/>
    <row r="885" outlineLevel="1" x14ac:dyDescent="0.2"/>
    <row r="886" outlineLevel="1" x14ac:dyDescent="0.2"/>
    <row r="887" outlineLevel="1" x14ac:dyDescent="0.2"/>
    <row r="888" outlineLevel="1" x14ac:dyDescent="0.2"/>
    <row r="889" outlineLevel="1" x14ac:dyDescent="0.2"/>
    <row r="890" outlineLevel="1" x14ac:dyDescent="0.2"/>
    <row r="891" outlineLevel="1" x14ac:dyDescent="0.2"/>
    <row r="892" outlineLevel="1" x14ac:dyDescent="0.2"/>
    <row r="893" outlineLevel="1" x14ac:dyDescent="0.2"/>
    <row r="894" outlineLevel="1" x14ac:dyDescent="0.2"/>
    <row r="895" outlineLevel="1" x14ac:dyDescent="0.2"/>
    <row r="896" outlineLevel="1" x14ac:dyDescent="0.2"/>
    <row r="897" outlineLevel="1" x14ac:dyDescent="0.2"/>
    <row r="898" outlineLevel="1" x14ac:dyDescent="0.2"/>
    <row r="899" outlineLevel="1" x14ac:dyDescent="0.2"/>
    <row r="900" outlineLevel="1" x14ac:dyDescent="0.2"/>
    <row r="901" outlineLevel="1" x14ac:dyDescent="0.2"/>
    <row r="902" outlineLevel="1" x14ac:dyDescent="0.2"/>
    <row r="903" outlineLevel="1" x14ac:dyDescent="0.2"/>
    <row r="904" outlineLevel="1" x14ac:dyDescent="0.2"/>
    <row r="905" outlineLevel="1" x14ac:dyDescent="0.2"/>
    <row r="906" outlineLevel="1" x14ac:dyDescent="0.2"/>
    <row r="907" outlineLevel="1" x14ac:dyDescent="0.2"/>
    <row r="908" outlineLevel="1" x14ac:dyDescent="0.2"/>
    <row r="909" outlineLevel="1" x14ac:dyDescent="0.2"/>
    <row r="910" outlineLevel="1" x14ac:dyDescent="0.2"/>
    <row r="911" outlineLevel="1" x14ac:dyDescent="0.2"/>
    <row r="912" outlineLevel="1" x14ac:dyDescent="0.2"/>
    <row r="913" outlineLevel="1" x14ac:dyDescent="0.2"/>
    <row r="914" outlineLevel="1" x14ac:dyDescent="0.2"/>
    <row r="915" outlineLevel="1" x14ac:dyDescent="0.2"/>
    <row r="916" outlineLevel="1" x14ac:dyDescent="0.2"/>
    <row r="917" outlineLevel="1" x14ac:dyDescent="0.2"/>
    <row r="918" outlineLevel="1" x14ac:dyDescent="0.2"/>
    <row r="919" outlineLevel="1" x14ac:dyDescent="0.2"/>
    <row r="920" outlineLevel="1" x14ac:dyDescent="0.2"/>
    <row r="921" outlineLevel="1" x14ac:dyDescent="0.2"/>
    <row r="922" outlineLevel="1" x14ac:dyDescent="0.2"/>
    <row r="923" outlineLevel="1" x14ac:dyDescent="0.2"/>
    <row r="924" outlineLevel="1" x14ac:dyDescent="0.2"/>
    <row r="925" outlineLevel="1" x14ac:dyDescent="0.2"/>
    <row r="926" outlineLevel="1" x14ac:dyDescent="0.2"/>
    <row r="927" outlineLevel="1" x14ac:dyDescent="0.2"/>
    <row r="928" outlineLevel="1" x14ac:dyDescent="0.2"/>
    <row r="929" outlineLevel="1" x14ac:dyDescent="0.2"/>
    <row r="930" outlineLevel="1" x14ac:dyDescent="0.2"/>
    <row r="931" outlineLevel="1" x14ac:dyDescent="0.2"/>
    <row r="932" outlineLevel="1" x14ac:dyDescent="0.2"/>
    <row r="933" outlineLevel="1" x14ac:dyDescent="0.2"/>
    <row r="934" outlineLevel="1" x14ac:dyDescent="0.2"/>
    <row r="935" outlineLevel="1" x14ac:dyDescent="0.2"/>
    <row r="936" outlineLevel="1" x14ac:dyDescent="0.2"/>
    <row r="937" outlineLevel="1" x14ac:dyDescent="0.2"/>
    <row r="938" outlineLevel="1" x14ac:dyDescent="0.2"/>
    <row r="939" outlineLevel="1" x14ac:dyDescent="0.2"/>
    <row r="940" outlineLevel="1" x14ac:dyDescent="0.2"/>
    <row r="941" outlineLevel="1" x14ac:dyDescent="0.2"/>
    <row r="942" outlineLevel="1" x14ac:dyDescent="0.2"/>
    <row r="943" outlineLevel="1" x14ac:dyDescent="0.2"/>
    <row r="944" outlineLevel="1" x14ac:dyDescent="0.2"/>
    <row r="945" outlineLevel="1" x14ac:dyDescent="0.2"/>
    <row r="946" outlineLevel="1" x14ac:dyDescent="0.2"/>
    <row r="947" outlineLevel="1" x14ac:dyDescent="0.2"/>
    <row r="948" outlineLevel="1" x14ac:dyDescent="0.2"/>
    <row r="949" outlineLevel="1" x14ac:dyDescent="0.2"/>
    <row r="950" outlineLevel="1" x14ac:dyDescent="0.2"/>
    <row r="951" outlineLevel="1" x14ac:dyDescent="0.2"/>
    <row r="952" outlineLevel="1" x14ac:dyDescent="0.2"/>
    <row r="953" outlineLevel="1" x14ac:dyDescent="0.2"/>
    <row r="954" outlineLevel="1" x14ac:dyDescent="0.2"/>
    <row r="955" outlineLevel="1" x14ac:dyDescent="0.2"/>
    <row r="956" outlineLevel="1" x14ac:dyDescent="0.2"/>
    <row r="957" outlineLevel="1" x14ac:dyDescent="0.2"/>
    <row r="958" outlineLevel="1" x14ac:dyDescent="0.2"/>
    <row r="959" outlineLevel="1" x14ac:dyDescent="0.2"/>
    <row r="960" outlineLevel="1" x14ac:dyDescent="0.2"/>
    <row r="961" outlineLevel="1" x14ac:dyDescent="0.2"/>
    <row r="962" outlineLevel="1" x14ac:dyDescent="0.2"/>
    <row r="963" outlineLevel="1" x14ac:dyDescent="0.2"/>
    <row r="964" outlineLevel="1" x14ac:dyDescent="0.2"/>
    <row r="965" outlineLevel="1" x14ac:dyDescent="0.2"/>
    <row r="966" outlineLevel="1" x14ac:dyDescent="0.2"/>
    <row r="967" outlineLevel="1" x14ac:dyDescent="0.2"/>
    <row r="968" outlineLevel="1" x14ac:dyDescent="0.2"/>
    <row r="969" outlineLevel="1" x14ac:dyDescent="0.2"/>
    <row r="970" outlineLevel="1" x14ac:dyDescent="0.2"/>
    <row r="971" outlineLevel="1" x14ac:dyDescent="0.2"/>
    <row r="972" outlineLevel="1" x14ac:dyDescent="0.2"/>
    <row r="973" outlineLevel="1" x14ac:dyDescent="0.2"/>
    <row r="974" outlineLevel="1" x14ac:dyDescent="0.2"/>
    <row r="975" outlineLevel="1" x14ac:dyDescent="0.2"/>
    <row r="976" outlineLevel="1" x14ac:dyDescent="0.2"/>
    <row r="977" outlineLevel="1" x14ac:dyDescent="0.2"/>
    <row r="978" outlineLevel="1" x14ac:dyDescent="0.2"/>
    <row r="979" outlineLevel="1" x14ac:dyDescent="0.2"/>
    <row r="980" outlineLevel="1" x14ac:dyDescent="0.2"/>
    <row r="981" outlineLevel="1" x14ac:dyDescent="0.2"/>
    <row r="982" outlineLevel="1" x14ac:dyDescent="0.2"/>
    <row r="983" outlineLevel="1" x14ac:dyDescent="0.2"/>
    <row r="984" outlineLevel="1" x14ac:dyDescent="0.2"/>
    <row r="985" outlineLevel="1" x14ac:dyDescent="0.2"/>
    <row r="986" outlineLevel="1" x14ac:dyDescent="0.2"/>
    <row r="987" outlineLevel="1" x14ac:dyDescent="0.2"/>
    <row r="988" outlineLevel="1" x14ac:dyDescent="0.2"/>
    <row r="989" outlineLevel="1" x14ac:dyDescent="0.2"/>
    <row r="990" outlineLevel="1" x14ac:dyDescent="0.2"/>
    <row r="991" outlineLevel="1" x14ac:dyDescent="0.2"/>
    <row r="992" outlineLevel="1" x14ac:dyDescent="0.2"/>
    <row r="993" outlineLevel="1" x14ac:dyDescent="0.2"/>
    <row r="994" outlineLevel="1" x14ac:dyDescent="0.2"/>
    <row r="995" outlineLevel="1" x14ac:dyDescent="0.2"/>
    <row r="996" outlineLevel="1" x14ac:dyDescent="0.2"/>
    <row r="997" outlineLevel="1" x14ac:dyDescent="0.2"/>
    <row r="998" outlineLevel="1" x14ac:dyDescent="0.2"/>
    <row r="999" outlineLevel="1" x14ac:dyDescent="0.2"/>
    <row r="1000" outlineLevel="1" x14ac:dyDescent="0.2"/>
    <row r="1001" outlineLevel="1" x14ac:dyDescent="0.2"/>
    <row r="1002" outlineLevel="1" x14ac:dyDescent="0.2"/>
    <row r="1003" outlineLevel="1" x14ac:dyDescent="0.2"/>
    <row r="1004" outlineLevel="1" x14ac:dyDescent="0.2"/>
    <row r="1005" outlineLevel="1" x14ac:dyDescent="0.2"/>
    <row r="1006" outlineLevel="1" x14ac:dyDescent="0.2"/>
    <row r="1007" outlineLevel="1" x14ac:dyDescent="0.2"/>
    <row r="1008" outlineLevel="1" x14ac:dyDescent="0.2"/>
    <row r="1009" outlineLevel="1" x14ac:dyDescent="0.2"/>
    <row r="1010" outlineLevel="1" x14ac:dyDescent="0.2"/>
    <row r="1011" outlineLevel="1" x14ac:dyDescent="0.2"/>
    <row r="1012" outlineLevel="1" x14ac:dyDescent="0.2"/>
    <row r="1013" outlineLevel="1" x14ac:dyDescent="0.2"/>
    <row r="1014" outlineLevel="1" x14ac:dyDescent="0.2"/>
    <row r="1015" outlineLevel="1" x14ac:dyDescent="0.2"/>
    <row r="1016" outlineLevel="1" x14ac:dyDescent="0.2"/>
    <row r="1017" outlineLevel="1" x14ac:dyDescent="0.2"/>
    <row r="1018" outlineLevel="1" x14ac:dyDescent="0.2"/>
    <row r="1019" outlineLevel="1" x14ac:dyDescent="0.2"/>
    <row r="1020" outlineLevel="1" x14ac:dyDescent="0.2"/>
    <row r="1021" outlineLevel="1" x14ac:dyDescent="0.2"/>
    <row r="1022" outlineLevel="1" x14ac:dyDescent="0.2"/>
    <row r="1023" outlineLevel="1" x14ac:dyDescent="0.2"/>
    <row r="1024" outlineLevel="1" x14ac:dyDescent="0.2"/>
    <row r="1025" outlineLevel="1" x14ac:dyDescent="0.2"/>
    <row r="1026" outlineLevel="1" x14ac:dyDescent="0.2"/>
    <row r="1027" outlineLevel="1" x14ac:dyDescent="0.2"/>
    <row r="1028" outlineLevel="1" x14ac:dyDescent="0.2"/>
    <row r="1029" outlineLevel="1" x14ac:dyDescent="0.2"/>
    <row r="1030" outlineLevel="1" x14ac:dyDescent="0.2"/>
    <row r="1031" outlineLevel="1" x14ac:dyDescent="0.2"/>
    <row r="1032" outlineLevel="1" x14ac:dyDescent="0.2"/>
    <row r="1033" outlineLevel="1" x14ac:dyDescent="0.2"/>
    <row r="1034" outlineLevel="1" x14ac:dyDescent="0.2"/>
    <row r="1035" outlineLevel="1" x14ac:dyDescent="0.2"/>
    <row r="1036" outlineLevel="1" x14ac:dyDescent="0.2"/>
    <row r="1037" outlineLevel="1" x14ac:dyDescent="0.2"/>
    <row r="1038" outlineLevel="1" x14ac:dyDescent="0.2"/>
    <row r="1039" outlineLevel="1" x14ac:dyDescent="0.2"/>
    <row r="1040" outlineLevel="1" x14ac:dyDescent="0.2"/>
    <row r="1041" outlineLevel="1" x14ac:dyDescent="0.2"/>
    <row r="1042" outlineLevel="1" x14ac:dyDescent="0.2"/>
    <row r="1043" outlineLevel="1" x14ac:dyDescent="0.2"/>
    <row r="1044" outlineLevel="1" x14ac:dyDescent="0.2"/>
    <row r="1045" outlineLevel="1" x14ac:dyDescent="0.2"/>
    <row r="1046" outlineLevel="1" x14ac:dyDescent="0.2"/>
    <row r="1047" outlineLevel="1" x14ac:dyDescent="0.2"/>
    <row r="1048" outlineLevel="1" x14ac:dyDescent="0.2"/>
    <row r="1049" outlineLevel="1" x14ac:dyDescent="0.2"/>
    <row r="1050" outlineLevel="1" x14ac:dyDescent="0.2"/>
    <row r="1051" outlineLevel="1" x14ac:dyDescent="0.2"/>
    <row r="1052" outlineLevel="1" x14ac:dyDescent="0.2"/>
    <row r="1053" outlineLevel="1" x14ac:dyDescent="0.2"/>
    <row r="1054" outlineLevel="1" x14ac:dyDescent="0.2"/>
    <row r="1055" outlineLevel="1" x14ac:dyDescent="0.2"/>
    <row r="1056" outlineLevel="1" x14ac:dyDescent="0.2"/>
    <row r="1057" outlineLevel="1" x14ac:dyDescent="0.2"/>
    <row r="1058" outlineLevel="1" x14ac:dyDescent="0.2"/>
    <row r="1059" outlineLevel="1" x14ac:dyDescent="0.2"/>
    <row r="1060" outlineLevel="1" x14ac:dyDescent="0.2"/>
    <row r="1061" outlineLevel="1" x14ac:dyDescent="0.2"/>
    <row r="1062" outlineLevel="1" x14ac:dyDescent="0.2"/>
    <row r="1063" outlineLevel="1" x14ac:dyDescent="0.2"/>
    <row r="1064" outlineLevel="1" x14ac:dyDescent="0.2"/>
    <row r="1065" outlineLevel="1" x14ac:dyDescent="0.2"/>
    <row r="1066" outlineLevel="1" x14ac:dyDescent="0.2"/>
    <row r="1067" outlineLevel="1" x14ac:dyDescent="0.2"/>
    <row r="1068" outlineLevel="1" x14ac:dyDescent="0.2"/>
    <row r="1069" outlineLevel="1" x14ac:dyDescent="0.2"/>
    <row r="1070" outlineLevel="1" x14ac:dyDescent="0.2"/>
    <row r="1071" outlineLevel="1" x14ac:dyDescent="0.2"/>
    <row r="1072" outlineLevel="1" x14ac:dyDescent="0.2"/>
    <row r="1073" outlineLevel="1" x14ac:dyDescent="0.2"/>
    <row r="1074" outlineLevel="1" x14ac:dyDescent="0.2"/>
    <row r="1075" outlineLevel="1" x14ac:dyDescent="0.2"/>
    <row r="1076" outlineLevel="1" x14ac:dyDescent="0.2"/>
    <row r="1077" outlineLevel="1" x14ac:dyDescent="0.2"/>
    <row r="1078" outlineLevel="1" x14ac:dyDescent="0.2"/>
    <row r="1079" outlineLevel="1" x14ac:dyDescent="0.2"/>
    <row r="1080" outlineLevel="1" x14ac:dyDescent="0.2"/>
    <row r="1081" outlineLevel="1" x14ac:dyDescent="0.2"/>
    <row r="1082" outlineLevel="1" x14ac:dyDescent="0.2"/>
    <row r="1083" outlineLevel="1" x14ac:dyDescent="0.2"/>
    <row r="1084" outlineLevel="1" x14ac:dyDescent="0.2"/>
    <row r="1085" outlineLevel="1" x14ac:dyDescent="0.2"/>
    <row r="1086" outlineLevel="1" x14ac:dyDescent="0.2"/>
    <row r="1087" outlineLevel="1" x14ac:dyDescent="0.2"/>
    <row r="1088" outlineLevel="1" x14ac:dyDescent="0.2"/>
    <row r="1089" outlineLevel="1" x14ac:dyDescent="0.2"/>
    <row r="1090" outlineLevel="1" x14ac:dyDescent="0.2"/>
    <row r="1091" outlineLevel="1" x14ac:dyDescent="0.2"/>
    <row r="1092" outlineLevel="1" x14ac:dyDescent="0.2"/>
    <row r="1093" outlineLevel="1" x14ac:dyDescent="0.2"/>
    <row r="1094" outlineLevel="1" x14ac:dyDescent="0.2"/>
    <row r="1095" outlineLevel="1" x14ac:dyDescent="0.2"/>
    <row r="1096" outlineLevel="1" x14ac:dyDescent="0.2"/>
    <row r="1097" outlineLevel="1" x14ac:dyDescent="0.2"/>
    <row r="1098" outlineLevel="1" x14ac:dyDescent="0.2"/>
    <row r="1099" outlineLevel="1" x14ac:dyDescent="0.2"/>
    <row r="1100" outlineLevel="1" x14ac:dyDescent="0.2"/>
    <row r="1101" outlineLevel="1" x14ac:dyDescent="0.2"/>
    <row r="1102" outlineLevel="1" x14ac:dyDescent="0.2"/>
    <row r="1103" outlineLevel="1" x14ac:dyDescent="0.2"/>
    <row r="1104" outlineLevel="1" x14ac:dyDescent="0.2"/>
    <row r="1105" outlineLevel="1" x14ac:dyDescent="0.2"/>
    <row r="1106" outlineLevel="1" x14ac:dyDescent="0.2"/>
    <row r="1107" outlineLevel="1" x14ac:dyDescent="0.2"/>
    <row r="1108" outlineLevel="1" x14ac:dyDescent="0.2"/>
    <row r="1109" outlineLevel="1" x14ac:dyDescent="0.2"/>
    <row r="1110" outlineLevel="1" x14ac:dyDescent="0.2"/>
    <row r="1111" outlineLevel="1" x14ac:dyDescent="0.2"/>
    <row r="1112" outlineLevel="1" x14ac:dyDescent="0.2"/>
    <row r="1113" outlineLevel="1" x14ac:dyDescent="0.2"/>
    <row r="1114" outlineLevel="1" x14ac:dyDescent="0.2"/>
    <row r="1115" outlineLevel="1" x14ac:dyDescent="0.2"/>
    <row r="1116" outlineLevel="1" x14ac:dyDescent="0.2"/>
    <row r="1117" outlineLevel="1" x14ac:dyDescent="0.2"/>
    <row r="1118" outlineLevel="1" x14ac:dyDescent="0.2"/>
    <row r="1119" outlineLevel="1" x14ac:dyDescent="0.2"/>
    <row r="1120" outlineLevel="1" x14ac:dyDescent="0.2"/>
    <row r="1121" outlineLevel="1" x14ac:dyDescent="0.2"/>
    <row r="1122" outlineLevel="1" x14ac:dyDescent="0.2"/>
    <row r="1123" outlineLevel="1" x14ac:dyDescent="0.2"/>
    <row r="1124" outlineLevel="1" x14ac:dyDescent="0.2"/>
    <row r="1125" outlineLevel="1" x14ac:dyDescent="0.2"/>
    <row r="1126" outlineLevel="1" x14ac:dyDescent="0.2"/>
    <row r="1127" outlineLevel="1" x14ac:dyDescent="0.2"/>
    <row r="1128" outlineLevel="1" x14ac:dyDescent="0.2"/>
    <row r="1129" outlineLevel="1" x14ac:dyDescent="0.2"/>
    <row r="1130" outlineLevel="1" x14ac:dyDescent="0.2"/>
    <row r="1131" outlineLevel="1" x14ac:dyDescent="0.2"/>
    <row r="1132" outlineLevel="1" x14ac:dyDescent="0.2"/>
    <row r="1133" outlineLevel="1" x14ac:dyDescent="0.2"/>
    <row r="1134" outlineLevel="1" x14ac:dyDescent="0.2"/>
    <row r="1135" outlineLevel="1" x14ac:dyDescent="0.2"/>
    <row r="1136" outlineLevel="1" x14ac:dyDescent="0.2"/>
    <row r="1137" outlineLevel="1" x14ac:dyDescent="0.2"/>
    <row r="1138" outlineLevel="1" x14ac:dyDescent="0.2"/>
    <row r="1139" outlineLevel="1" x14ac:dyDescent="0.2"/>
    <row r="1140" outlineLevel="1" x14ac:dyDescent="0.2"/>
    <row r="1141" outlineLevel="1" x14ac:dyDescent="0.2"/>
    <row r="1142" outlineLevel="1" x14ac:dyDescent="0.2"/>
    <row r="1143" outlineLevel="1" x14ac:dyDescent="0.2"/>
    <row r="1144" outlineLevel="1" x14ac:dyDescent="0.2"/>
    <row r="1145" outlineLevel="1" x14ac:dyDescent="0.2"/>
    <row r="1146" outlineLevel="1" x14ac:dyDescent="0.2"/>
    <row r="1147" outlineLevel="1" x14ac:dyDescent="0.2"/>
    <row r="1148" outlineLevel="1" x14ac:dyDescent="0.2"/>
    <row r="1149" outlineLevel="1" x14ac:dyDescent="0.2"/>
    <row r="1150" outlineLevel="1" x14ac:dyDescent="0.2"/>
    <row r="1151" outlineLevel="1" x14ac:dyDescent="0.2"/>
    <row r="1152" outlineLevel="1" x14ac:dyDescent="0.2"/>
    <row r="1153" outlineLevel="1" x14ac:dyDescent="0.2"/>
    <row r="1154" outlineLevel="1" x14ac:dyDescent="0.2"/>
    <row r="1155" outlineLevel="1" x14ac:dyDescent="0.2"/>
    <row r="1156" outlineLevel="1" x14ac:dyDescent="0.2"/>
    <row r="1157" outlineLevel="1" x14ac:dyDescent="0.2"/>
    <row r="1158" outlineLevel="1" x14ac:dyDescent="0.2"/>
    <row r="1159" outlineLevel="1" x14ac:dyDescent="0.2"/>
    <row r="1160" outlineLevel="1" x14ac:dyDescent="0.2"/>
    <row r="1161" outlineLevel="1" x14ac:dyDescent="0.2"/>
    <row r="1162" outlineLevel="1" x14ac:dyDescent="0.2"/>
    <row r="1163" outlineLevel="1" x14ac:dyDescent="0.2"/>
    <row r="1164" outlineLevel="1" x14ac:dyDescent="0.2"/>
    <row r="1165" outlineLevel="1" x14ac:dyDescent="0.2"/>
    <row r="1166" outlineLevel="1" x14ac:dyDescent="0.2"/>
    <row r="1167" outlineLevel="1" x14ac:dyDescent="0.2"/>
    <row r="1168" outlineLevel="1" x14ac:dyDescent="0.2"/>
    <row r="1169" outlineLevel="1" x14ac:dyDescent="0.2"/>
    <row r="1170" outlineLevel="1" x14ac:dyDescent="0.2"/>
    <row r="1171" outlineLevel="1" x14ac:dyDescent="0.2"/>
    <row r="1172" outlineLevel="1" x14ac:dyDescent="0.2"/>
    <row r="1173" outlineLevel="1" x14ac:dyDescent="0.2"/>
    <row r="1174" outlineLevel="1" x14ac:dyDescent="0.2"/>
    <row r="1175" outlineLevel="1" x14ac:dyDescent="0.2"/>
    <row r="1176" outlineLevel="1" x14ac:dyDescent="0.2"/>
    <row r="1177" outlineLevel="1" x14ac:dyDescent="0.2"/>
    <row r="1178" outlineLevel="1" x14ac:dyDescent="0.2"/>
    <row r="1179" outlineLevel="1" x14ac:dyDescent="0.2"/>
    <row r="1180" outlineLevel="1" x14ac:dyDescent="0.2"/>
    <row r="1181" outlineLevel="1" x14ac:dyDescent="0.2"/>
    <row r="1182" outlineLevel="1" x14ac:dyDescent="0.2"/>
    <row r="1183" outlineLevel="1" x14ac:dyDescent="0.2"/>
    <row r="1184" outlineLevel="1" x14ac:dyDescent="0.2"/>
    <row r="1185" outlineLevel="1" x14ac:dyDescent="0.2"/>
    <row r="1186" outlineLevel="1" x14ac:dyDescent="0.2"/>
    <row r="1187" outlineLevel="1" x14ac:dyDescent="0.2"/>
    <row r="1188" outlineLevel="1" x14ac:dyDescent="0.2"/>
    <row r="1189" outlineLevel="1" x14ac:dyDescent="0.2"/>
    <row r="1190" outlineLevel="1" x14ac:dyDescent="0.2"/>
    <row r="1191" outlineLevel="1" x14ac:dyDescent="0.2"/>
    <row r="1192" outlineLevel="1" x14ac:dyDescent="0.2"/>
    <row r="1193" outlineLevel="1" x14ac:dyDescent="0.2"/>
    <row r="1194" outlineLevel="1" x14ac:dyDescent="0.2"/>
    <row r="1195" outlineLevel="1" x14ac:dyDescent="0.2"/>
    <row r="1196" outlineLevel="1" x14ac:dyDescent="0.2"/>
    <row r="1197" outlineLevel="1" x14ac:dyDescent="0.2"/>
    <row r="1198" outlineLevel="1" x14ac:dyDescent="0.2"/>
    <row r="1199" outlineLevel="1" x14ac:dyDescent="0.2"/>
    <row r="1200" outlineLevel="1" x14ac:dyDescent="0.2"/>
    <row r="1201" outlineLevel="1" x14ac:dyDescent="0.2"/>
    <row r="1202" outlineLevel="1" x14ac:dyDescent="0.2"/>
    <row r="1203" outlineLevel="1" x14ac:dyDescent="0.2"/>
    <row r="1204" outlineLevel="1" x14ac:dyDescent="0.2"/>
    <row r="1205" outlineLevel="1" x14ac:dyDescent="0.2"/>
    <row r="1206" outlineLevel="1" x14ac:dyDescent="0.2"/>
    <row r="1207" outlineLevel="1" x14ac:dyDescent="0.2"/>
    <row r="1208" outlineLevel="1" x14ac:dyDescent="0.2"/>
    <row r="1209" outlineLevel="1" x14ac:dyDescent="0.2"/>
    <row r="1210" outlineLevel="1" x14ac:dyDescent="0.2"/>
    <row r="1211" outlineLevel="1" x14ac:dyDescent="0.2"/>
    <row r="1212" outlineLevel="1" x14ac:dyDescent="0.2"/>
    <row r="1213" outlineLevel="1" x14ac:dyDescent="0.2"/>
    <row r="1214" outlineLevel="1" x14ac:dyDescent="0.2"/>
    <row r="1215" outlineLevel="1" x14ac:dyDescent="0.2"/>
    <row r="1216" outlineLevel="1" x14ac:dyDescent="0.2"/>
    <row r="1217" outlineLevel="1" x14ac:dyDescent="0.2"/>
    <row r="1218" outlineLevel="1" x14ac:dyDescent="0.2"/>
    <row r="1219" outlineLevel="1" x14ac:dyDescent="0.2"/>
    <row r="1220" outlineLevel="1" x14ac:dyDescent="0.2"/>
    <row r="1221" outlineLevel="1" x14ac:dyDescent="0.2"/>
    <row r="1222" outlineLevel="1" x14ac:dyDescent="0.2"/>
    <row r="1223" outlineLevel="1" x14ac:dyDescent="0.2"/>
    <row r="1224" outlineLevel="1" x14ac:dyDescent="0.2"/>
    <row r="1225" outlineLevel="1" x14ac:dyDescent="0.2"/>
    <row r="1226" outlineLevel="1" x14ac:dyDescent="0.2"/>
    <row r="1227" outlineLevel="1" x14ac:dyDescent="0.2"/>
    <row r="1228" outlineLevel="1" x14ac:dyDescent="0.2"/>
    <row r="1229" outlineLevel="1" x14ac:dyDescent="0.2"/>
    <row r="1230" outlineLevel="1" x14ac:dyDescent="0.2"/>
    <row r="1231" outlineLevel="1" x14ac:dyDescent="0.2"/>
    <row r="1232" outlineLevel="1" x14ac:dyDescent="0.2"/>
    <row r="1233" outlineLevel="1" x14ac:dyDescent="0.2"/>
    <row r="1234" outlineLevel="1" x14ac:dyDescent="0.2"/>
    <row r="1235" outlineLevel="1" x14ac:dyDescent="0.2"/>
    <row r="1236" outlineLevel="1" x14ac:dyDescent="0.2"/>
    <row r="1237" outlineLevel="1" x14ac:dyDescent="0.2"/>
    <row r="1238" outlineLevel="1" x14ac:dyDescent="0.2"/>
    <row r="1239" outlineLevel="1" x14ac:dyDescent="0.2"/>
    <row r="1240" outlineLevel="1" x14ac:dyDescent="0.2"/>
    <row r="1241" outlineLevel="1" x14ac:dyDescent="0.2"/>
    <row r="1242" outlineLevel="1" x14ac:dyDescent="0.2"/>
    <row r="1243" outlineLevel="1" x14ac:dyDescent="0.2"/>
    <row r="1244" outlineLevel="1" x14ac:dyDescent="0.2"/>
    <row r="1245" outlineLevel="1" x14ac:dyDescent="0.2"/>
    <row r="1246" outlineLevel="1" x14ac:dyDescent="0.2"/>
    <row r="1247" outlineLevel="1" x14ac:dyDescent="0.2"/>
    <row r="1248" outlineLevel="1" x14ac:dyDescent="0.2"/>
    <row r="1249" outlineLevel="1" x14ac:dyDescent="0.2"/>
    <row r="1250" outlineLevel="1" x14ac:dyDescent="0.2"/>
    <row r="1251" outlineLevel="1" x14ac:dyDescent="0.2"/>
    <row r="1252" outlineLevel="1" x14ac:dyDescent="0.2"/>
    <row r="1253" outlineLevel="1" x14ac:dyDescent="0.2"/>
    <row r="1254" outlineLevel="1" x14ac:dyDescent="0.2"/>
    <row r="1255" outlineLevel="1" x14ac:dyDescent="0.2"/>
    <row r="1256" outlineLevel="1" x14ac:dyDescent="0.2"/>
    <row r="1257" outlineLevel="1" x14ac:dyDescent="0.2"/>
    <row r="1258" outlineLevel="1" x14ac:dyDescent="0.2"/>
    <row r="1259" outlineLevel="1" x14ac:dyDescent="0.2"/>
    <row r="1260" outlineLevel="1" x14ac:dyDescent="0.2"/>
    <row r="1261" outlineLevel="1" x14ac:dyDescent="0.2"/>
    <row r="1262" outlineLevel="1" x14ac:dyDescent="0.2"/>
    <row r="1263" outlineLevel="1" x14ac:dyDescent="0.2"/>
    <row r="1264" outlineLevel="1" x14ac:dyDescent="0.2"/>
    <row r="1265" outlineLevel="1" x14ac:dyDescent="0.2"/>
    <row r="1266" outlineLevel="1" x14ac:dyDescent="0.2"/>
    <row r="1267" outlineLevel="1" x14ac:dyDescent="0.2"/>
    <row r="1268" outlineLevel="1" x14ac:dyDescent="0.2"/>
    <row r="1269" outlineLevel="1" x14ac:dyDescent="0.2"/>
    <row r="1270" outlineLevel="1" x14ac:dyDescent="0.2"/>
    <row r="1271" outlineLevel="1" x14ac:dyDescent="0.2"/>
    <row r="1272" outlineLevel="1" x14ac:dyDescent="0.2"/>
    <row r="1273" outlineLevel="1" x14ac:dyDescent="0.2"/>
    <row r="1274" outlineLevel="1" x14ac:dyDescent="0.2"/>
    <row r="1275" outlineLevel="1" x14ac:dyDescent="0.2"/>
    <row r="1276" outlineLevel="1" x14ac:dyDescent="0.2"/>
    <row r="1277" outlineLevel="1" x14ac:dyDescent="0.2"/>
    <row r="1278" outlineLevel="1" x14ac:dyDescent="0.2"/>
    <row r="1279" outlineLevel="1" x14ac:dyDescent="0.2"/>
    <row r="1280" outlineLevel="1" x14ac:dyDescent="0.2"/>
    <row r="1281" outlineLevel="1" x14ac:dyDescent="0.2"/>
    <row r="1282" outlineLevel="1" x14ac:dyDescent="0.2"/>
    <row r="1283" outlineLevel="1" x14ac:dyDescent="0.2"/>
    <row r="1284" outlineLevel="1" x14ac:dyDescent="0.2"/>
    <row r="1285" outlineLevel="1" x14ac:dyDescent="0.2"/>
    <row r="1286" outlineLevel="1" x14ac:dyDescent="0.2"/>
    <row r="1287" outlineLevel="1" x14ac:dyDescent="0.2"/>
    <row r="1288" outlineLevel="1" x14ac:dyDescent="0.2"/>
    <row r="1289" outlineLevel="1" x14ac:dyDescent="0.2"/>
    <row r="1290" outlineLevel="1" x14ac:dyDescent="0.2"/>
    <row r="1291" outlineLevel="1" x14ac:dyDescent="0.2"/>
    <row r="1292" outlineLevel="1" x14ac:dyDescent="0.2"/>
    <row r="1293" outlineLevel="1" x14ac:dyDescent="0.2"/>
    <row r="1294" outlineLevel="1" x14ac:dyDescent="0.2"/>
    <row r="1295" outlineLevel="1" x14ac:dyDescent="0.2"/>
    <row r="1296" outlineLevel="1" x14ac:dyDescent="0.2"/>
    <row r="1297" outlineLevel="1" x14ac:dyDescent="0.2"/>
    <row r="1298" outlineLevel="1" x14ac:dyDescent="0.2"/>
    <row r="1299" outlineLevel="1" x14ac:dyDescent="0.2"/>
    <row r="1300" outlineLevel="1" x14ac:dyDescent="0.2"/>
    <row r="1301" outlineLevel="1" x14ac:dyDescent="0.2"/>
    <row r="1302" outlineLevel="1" x14ac:dyDescent="0.2"/>
    <row r="1303" outlineLevel="1" x14ac:dyDescent="0.2"/>
    <row r="1304" outlineLevel="1" x14ac:dyDescent="0.2"/>
    <row r="1305" outlineLevel="1" x14ac:dyDescent="0.2"/>
    <row r="1306" outlineLevel="1" x14ac:dyDescent="0.2"/>
    <row r="1307" outlineLevel="1" x14ac:dyDescent="0.2"/>
    <row r="1308" outlineLevel="1" x14ac:dyDescent="0.2"/>
    <row r="1309" outlineLevel="1" x14ac:dyDescent="0.2"/>
    <row r="1310" outlineLevel="1" x14ac:dyDescent="0.2"/>
    <row r="1311" outlineLevel="1" x14ac:dyDescent="0.2"/>
    <row r="1312" outlineLevel="1" x14ac:dyDescent="0.2"/>
    <row r="1313" outlineLevel="1" x14ac:dyDescent="0.2"/>
    <row r="1314" outlineLevel="1" x14ac:dyDescent="0.2"/>
    <row r="1315" outlineLevel="1" x14ac:dyDescent="0.2"/>
    <row r="1316" outlineLevel="1" x14ac:dyDescent="0.2"/>
    <row r="1317" outlineLevel="1" x14ac:dyDescent="0.2"/>
    <row r="1318" outlineLevel="1" x14ac:dyDescent="0.2"/>
    <row r="1319" outlineLevel="1" x14ac:dyDescent="0.2"/>
    <row r="1320" outlineLevel="1" x14ac:dyDescent="0.2"/>
    <row r="1321" outlineLevel="1" x14ac:dyDescent="0.2"/>
    <row r="1322" outlineLevel="1" x14ac:dyDescent="0.2"/>
    <row r="1323" outlineLevel="1" x14ac:dyDescent="0.2"/>
    <row r="1324" outlineLevel="1" x14ac:dyDescent="0.2"/>
    <row r="1325" outlineLevel="1" x14ac:dyDescent="0.2"/>
    <row r="1326" outlineLevel="1" x14ac:dyDescent="0.2"/>
    <row r="1327" outlineLevel="1" x14ac:dyDescent="0.2"/>
    <row r="1328" outlineLevel="1" x14ac:dyDescent="0.2"/>
    <row r="1329" outlineLevel="1" x14ac:dyDescent="0.2"/>
    <row r="1330" outlineLevel="1" x14ac:dyDescent="0.2"/>
    <row r="1331" outlineLevel="1" x14ac:dyDescent="0.2"/>
    <row r="1332" outlineLevel="1" x14ac:dyDescent="0.2"/>
    <row r="1333" outlineLevel="1" x14ac:dyDescent="0.2"/>
    <row r="1334" outlineLevel="1" x14ac:dyDescent="0.2"/>
    <row r="1335" outlineLevel="1" x14ac:dyDescent="0.2"/>
    <row r="1336" outlineLevel="1" x14ac:dyDescent="0.2"/>
    <row r="1337" outlineLevel="1" x14ac:dyDescent="0.2"/>
    <row r="1338" outlineLevel="1" x14ac:dyDescent="0.2"/>
    <row r="1339" outlineLevel="1" x14ac:dyDescent="0.2"/>
    <row r="1340" outlineLevel="1" x14ac:dyDescent="0.2"/>
    <row r="1341" outlineLevel="1" x14ac:dyDescent="0.2"/>
    <row r="1342" outlineLevel="1" x14ac:dyDescent="0.2"/>
    <row r="1343" outlineLevel="1" x14ac:dyDescent="0.2"/>
    <row r="1344" outlineLevel="1" x14ac:dyDescent="0.2"/>
    <row r="1345" outlineLevel="1" x14ac:dyDescent="0.2"/>
    <row r="1346" outlineLevel="1" x14ac:dyDescent="0.2"/>
    <row r="1347" outlineLevel="1" x14ac:dyDescent="0.2"/>
    <row r="1348" outlineLevel="1" x14ac:dyDescent="0.2"/>
    <row r="1349" outlineLevel="1" x14ac:dyDescent="0.2"/>
    <row r="1350" outlineLevel="1" x14ac:dyDescent="0.2"/>
    <row r="1351" outlineLevel="1" x14ac:dyDescent="0.2"/>
    <row r="1352" outlineLevel="1" x14ac:dyDescent="0.2"/>
    <row r="1353" outlineLevel="1" x14ac:dyDescent="0.2"/>
    <row r="1354" outlineLevel="1" x14ac:dyDescent="0.2"/>
    <row r="1355" outlineLevel="1" x14ac:dyDescent="0.2"/>
    <row r="1356" outlineLevel="1" x14ac:dyDescent="0.2"/>
    <row r="1357" outlineLevel="1" x14ac:dyDescent="0.2"/>
    <row r="1358" outlineLevel="1" x14ac:dyDescent="0.2"/>
    <row r="1359" outlineLevel="1" x14ac:dyDescent="0.2"/>
    <row r="1360" outlineLevel="1" x14ac:dyDescent="0.2"/>
    <row r="1361" outlineLevel="1" x14ac:dyDescent="0.2"/>
    <row r="1362" outlineLevel="1" x14ac:dyDescent="0.2"/>
    <row r="1363" outlineLevel="1" x14ac:dyDescent="0.2"/>
    <row r="1364" outlineLevel="1" x14ac:dyDescent="0.2"/>
    <row r="1365" outlineLevel="1" x14ac:dyDescent="0.2"/>
    <row r="1366" outlineLevel="1" x14ac:dyDescent="0.2"/>
    <row r="1367" outlineLevel="1" x14ac:dyDescent="0.2"/>
    <row r="1368" outlineLevel="1" x14ac:dyDescent="0.2"/>
    <row r="1369" outlineLevel="1" x14ac:dyDescent="0.2"/>
    <row r="1370" outlineLevel="1" x14ac:dyDescent="0.2"/>
    <row r="1371" outlineLevel="1" x14ac:dyDescent="0.2"/>
    <row r="1372" outlineLevel="1" x14ac:dyDescent="0.2"/>
    <row r="1373" outlineLevel="1" x14ac:dyDescent="0.2"/>
    <row r="1374" outlineLevel="1" x14ac:dyDescent="0.2"/>
    <row r="1375" outlineLevel="1" x14ac:dyDescent="0.2"/>
    <row r="1376" outlineLevel="1" x14ac:dyDescent="0.2"/>
    <row r="1377" outlineLevel="1" x14ac:dyDescent="0.2"/>
    <row r="1378" outlineLevel="1" x14ac:dyDescent="0.2"/>
    <row r="1379" outlineLevel="1" x14ac:dyDescent="0.2"/>
    <row r="1380" outlineLevel="1" x14ac:dyDescent="0.2"/>
    <row r="1381" outlineLevel="1" x14ac:dyDescent="0.2"/>
    <row r="1382" outlineLevel="1" x14ac:dyDescent="0.2"/>
    <row r="1383" outlineLevel="1" x14ac:dyDescent="0.2"/>
    <row r="1384" outlineLevel="1" x14ac:dyDescent="0.2"/>
    <row r="1385" outlineLevel="1" x14ac:dyDescent="0.2"/>
    <row r="1386" outlineLevel="1" x14ac:dyDescent="0.2"/>
    <row r="1387" outlineLevel="1" x14ac:dyDescent="0.2"/>
    <row r="1388" outlineLevel="1" x14ac:dyDescent="0.2"/>
    <row r="1389" outlineLevel="1" x14ac:dyDescent="0.2"/>
    <row r="1390" outlineLevel="1" x14ac:dyDescent="0.2"/>
    <row r="1391" outlineLevel="1" x14ac:dyDescent="0.2"/>
    <row r="1392" outlineLevel="1" x14ac:dyDescent="0.2"/>
    <row r="1393" outlineLevel="1" x14ac:dyDescent="0.2"/>
    <row r="1394" outlineLevel="1" x14ac:dyDescent="0.2"/>
    <row r="1395" outlineLevel="1" x14ac:dyDescent="0.2"/>
    <row r="1396" outlineLevel="1" x14ac:dyDescent="0.2"/>
    <row r="1397" outlineLevel="1" x14ac:dyDescent="0.2"/>
    <row r="1398" outlineLevel="1" x14ac:dyDescent="0.2"/>
    <row r="1399" outlineLevel="1" x14ac:dyDescent="0.2"/>
    <row r="1400" outlineLevel="1" x14ac:dyDescent="0.2"/>
    <row r="1401" outlineLevel="1" x14ac:dyDescent="0.2"/>
    <row r="1402" outlineLevel="1" x14ac:dyDescent="0.2"/>
    <row r="1403" outlineLevel="1" x14ac:dyDescent="0.2"/>
    <row r="1404" outlineLevel="1" x14ac:dyDescent="0.2"/>
    <row r="1405" outlineLevel="1" x14ac:dyDescent="0.2"/>
    <row r="1406" outlineLevel="1" x14ac:dyDescent="0.2"/>
    <row r="1407" outlineLevel="1" x14ac:dyDescent="0.2"/>
    <row r="1408" outlineLevel="1" x14ac:dyDescent="0.2"/>
    <row r="1409" outlineLevel="1" x14ac:dyDescent="0.2"/>
    <row r="1410" outlineLevel="1" x14ac:dyDescent="0.2"/>
    <row r="1411" outlineLevel="1" x14ac:dyDescent="0.2"/>
    <row r="1412" outlineLevel="1" x14ac:dyDescent="0.2"/>
    <row r="1413" outlineLevel="1" x14ac:dyDescent="0.2"/>
    <row r="1414" outlineLevel="1" x14ac:dyDescent="0.2"/>
    <row r="1415" outlineLevel="1" x14ac:dyDescent="0.2"/>
    <row r="1416" outlineLevel="1" x14ac:dyDescent="0.2"/>
    <row r="1417" outlineLevel="1" x14ac:dyDescent="0.2"/>
    <row r="1418" outlineLevel="1" x14ac:dyDescent="0.2"/>
    <row r="1419" outlineLevel="1" x14ac:dyDescent="0.2"/>
    <row r="1420" outlineLevel="1" x14ac:dyDescent="0.2"/>
    <row r="1421" outlineLevel="1" x14ac:dyDescent="0.2"/>
    <row r="1422" outlineLevel="1" x14ac:dyDescent="0.2"/>
    <row r="1423" outlineLevel="1" x14ac:dyDescent="0.2"/>
    <row r="1424" outlineLevel="1" x14ac:dyDescent="0.2"/>
    <row r="1425" outlineLevel="1" x14ac:dyDescent="0.2"/>
    <row r="1426" outlineLevel="1" x14ac:dyDescent="0.2"/>
    <row r="1427" outlineLevel="1" x14ac:dyDescent="0.2"/>
    <row r="1428" outlineLevel="1" x14ac:dyDescent="0.2"/>
    <row r="1429" outlineLevel="1" x14ac:dyDescent="0.2"/>
    <row r="1430" outlineLevel="1" x14ac:dyDescent="0.2"/>
    <row r="1431" outlineLevel="1" x14ac:dyDescent="0.2"/>
    <row r="1432" outlineLevel="1" x14ac:dyDescent="0.2"/>
    <row r="1433" outlineLevel="1" x14ac:dyDescent="0.2"/>
    <row r="1434" outlineLevel="1" x14ac:dyDescent="0.2"/>
    <row r="1435" outlineLevel="1" x14ac:dyDescent="0.2"/>
    <row r="1436" outlineLevel="1" x14ac:dyDescent="0.2"/>
    <row r="1437" outlineLevel="1" x14ac:dyDescent="0.2"/>
    <row r="1438" outlineLevel="1" x14ac:dyDescent="0.2"/>
    <row r="1439" outlineLevel="1" x14ac:dyDescent="0.2"/>
    <row r="1440" outlineLevel="1" x14ac:dyDescent="0.2"/>
    <row r="1441" outlineLevel="1" x14ac:dyDescent="0.2"/>
    <row r="1442" outlineLevel="1" x14ac:dyDescent="0.2"/>
    <row r="1443" outlineLevel="1" x14ac:dyDescent="0.2"/>
    <row r="1444" outlineLevel="1" x14ac:dyDescent="0.2"/>
    <row r="1445" outlineLevel="1" x14ac:dyDescent="0.2"/>
    <row r="1446" outlineLevel="1" x14ac:dyDescent="0.2"/>
    <row r="1447" outlineLevel="1" x14ac:dyDescent="0.2"/>
    <row r="1448" outlineLevel="1" x14ac:dyDescent="0.2"/>
    <row r="1449" outlineLevel="1" x14ac:dyDescent="0.2"/>
    <row r="1450" outlineLevel="1" x14ac:dyDescent="0.2"/>
    <row r="1451" outlineLevel="1" x14ac:dyDescent="0.2"/>
    <row r="1452" outlineLevel="1" x14ac:dyDescent="0.2"/>
    <row r="1453" outlineLevel="1" x14ac:dyDescent="0.2"/>
    <row r="1454" outlineLevel="1" x14ac:dyDescent="0.2"/>
    <row r="1455" outlineLevel="1" x14ac:dyDescent="0.2"/>
    <row r="1456" outlineLevel="1" x14ac:dyDescent="0.2"/>
    <row r="1457" outlineLevel="1" x14ac:dyDescent="0.2"/>
    <row r="1458" outlineLevel="1" x14ac:dyDescent="0.2"/>
    <row r="1459" outlineLevel="1" x14ac:dyDescent="0.2"/>
    <row r="1460" outlineLevel="1" x14ac:dyDescent="0.2"/>
    <row r="1461" outlineLevel="1" x14ac:dyDescent="0.2"/>
    <row r="1462" outlineLevel="1" x14ac:dyDescent="0.2"/>
    <row r="1463" outlineLevel="1" x14ac:dyDescent="0.2"/>
    <row r="1464" outlineLevel="1" x14ac:dyDescent="0.2"/>
    <row r="1465" outlineLevel="1" x14ac:dyDescent="0.2"/>
    <row r="1466" outlineLevel="1" x14ac:dyDescent="0.2"/>
    <row r="1467" outlineLevel="1" x14ac:dyDescent="0.2"/>
    <row r="1468" outlineLevel="1" x14ac:dyDescent="0.2"/>
    <row r="1469" outlineLevel="1" x14ac:dyDescent="0.2"/>
    <row r="1470" outlineLevel="1" x14ac:dyDescent="0.2"/>
    <row r="1471" outlineLevel="1" x14ac:dyDescent="0.2"/>
    <row r="1472" outlineLevel="1" x14ac:dyDescent="0.2"/>
    <row r="1473" outlineLevel="1" x14ac:dyDescent="0.2"/>
    <row r="1474" outlineLevel="1" x14ac:dyDescent="0.2"/>
    <row r="1475" outlineLevel="1" x14ac:dyDescent="0.2"/>
    <row r="1476" outlineLevel="1" x14ac:dyDescent="0.2"/>
    <row r="1477" outlineLevel="1" x14ac:dyDescent="0.2"/>
    <row r="1478" outlineLevel="1" x14ac:dyDescent="0.2"/>
    <row r="1479" outlineLevel="1" x14ac:dyDescent="0.2"/>
    <row r="1480" outlineLevel="1" x14ac:dyDescent="0.2"/>
    <row r="1481" outlineLevel="1" x14ac:dyDescent="0.2"/>
    <row r="1482" outlineLevel="1" x14ac:dyDescent="0.2"/>
    <row r="1483" outlineLevel="1" x14ac:dyDescent="0.2"/>
    <row r="1484" outlineLevel="1" x14ac:dyDescent="0.2"/>
    <row r="1485" outlineLevel="1" x14ac:dyDescent="0.2"/>
    <row r="1486" outlineLevel="1" x14ac:dyDescent="0.2"/>
    <row r="1487" outlineLevel="1" x14ac:dyDescent="0.2"/>
    <row r="1488" outlineLevel="1" x14ac:dyDescent="0.2"/>
    <row r="1489" outlineLevel="1" x14ac:dyDescent="0.2"/>
    <row r="1490" outlineLevel="1" x14ac:dyDescent="0.2"/>
    <row r="1491" outlineLevel="1" x14ac:dyDescent="0.2"/>
    <row r="1492" outlineLevel="1" x14ac:dyDescent="0.2"/>
    <row r="1493" outlineLevel="1" x14ac:dyDescent="0.2"/>
    <row r="1494" outlineLevel="1" x14ac:dyDescent="0.2"/>
    <row r="1495" outlineLevel="1" x14ac:dyDescent="0.2"/>
    <row r="1496" outlineLevel="1" x14ac:dyDescent="0.2"/>
    <row r="1497" outlineLevel="1" x14ac:dyDescent="0.2"/>
    <row r="1498" outlineLevel="1" x14ac:dyDescent="0.2"/>
    <row r="1499" outlineLevel="1" x14ac:dyDescent="0.2"/>
    <row r="1500" outlineLevel="1" x14ac:dyDescent="0.2"/>
    <row r="1501" outlineLevel="1" x14ac:dyDescent="0.2"/>
    <row r="1502" outlineLevel="1" x14ac:dyDescent="0.2"/>
    <row r="1503" outlineLevel="1" x14ac:dyDescent="0.2"/>
    <row r="1504" outlineLevel="1" x14ac:dyDescent="0.2"/>
    <row r="1505" outlineLevel="1" x14ac:dyDescent="0.2"/>
    <row r="1506" outlineLevel="1" x14ac:dyDescent="0.2"/>
    <row r="1507" outlineLevel="1" x14ac:dyDescent="0.2"/>
    <row r="1508" outlineLevel="1" x14ac:dyDescent="0.2"/>
    <row r="1509" outlineLevel="1" x14ac:dyDescent="0.2"/>
    <row r="1510" outlineLevel="1" x14ac:dyDescent="0.2"/>
    <row r="1511" outlineLevel="1" x14ac:dyDescent="0.2"/>
    <row r="1512" outlineLevel="1" x14ac:dyDescent="0.2"/>
    <row r="1513" outlineLevel="1" x14ac:dyDescent="0.2"/>
    <row r="1514" outlineLevel="1" x14ac:dyDescent="0.2"/>
    <row r="1515" outlineLevel="1" x14ac:dyDescent="0.2"/>
    <row r="1516" outlineLevel="1" x14ac:dyDescent="0.2"/>
    <row r="1517" outlineLevel="1" x14ac:dyDescent="0.2"/>
    <row r="1518" outlineLevel="1" x14ac:dyDescent="0.2"/>
    <row r="1519" outlineLevel="1" x14ac:dyDescent="0.2"/>
    <row r="1520" outlineLevel="1" x14ac:dyDescent="0.2"/>
    <row r="1521" outlineLevel="1" x14ac:dyDescent="0.2"/>
    <row r="1522" outlineLevel="1" x14ac:dyDescent="0.2"/>
    <row r="1523" outlineLevel="1" x14ac:dyDescent="0.2"/>
    <row r="1524" outlineLevel="1" x14ac:dyDescent="0.2"/>
    <row r="1525" outlineLevel="1" x14ac:dyDescent="0.2"/>
    <row r="1526" outlineLevel="1" x14ac:dyDescent="0.2"/>
    <row r="1527" outlineLevel="1" x14ac:dyDescent="0.2"/>
    <row r="1528" outlineLevel="1" x14ac:dyDescent="0.2"/>
    <row r="1529" outlineLevel="1" x14ac:dyDescent="0.2"/>
    <row r="1530" outlineLevel="1" x14ac:dyDescent="0.2"/>
    <row r="1531" outlineLevel="1" x14ac:dyDescent="0.2"/>
    <row r="1532" outlineLevel="1" x14ac:dyDescent="0.2"/>
    <row r="1533" outlineLevel="1" x14ac:dyDescent="0.2"/>
    <row r="1534" outlineLevel="1" x14ac:dyDescent="0.2"/>
    <row r="1535" outlineLevel="1" x14ac:dyDescent="0.2"/>
    <row r="1536" outlineLevel="1" x14ac:dyDescent="0.2"/>
    <row r="1537" outlineLevel="1" x14ac:dyDescent="0.2"/>
    <row r="1538" outlineLevel="1" x14ac:dyDescent="0.2"/>
    <row r="1539" outlineLevel="1" x14ac:dyDescent="0.2"/>
    <row r="1540" outlineLevel="1" x14ac:dyDescent="0.2"/>
    <row r="1541" outlineLevel="1" x14ac:dyDescent="0.2"/>
    <row r="1542" outlineLevel="1" x14ac:dyDescent="0.2"/>
    <row r="1543" outlineLevel="1" x14ac:dyDescent="0.2"/>
    <row r="1544" outlineLevel="1" x14ac:dyDescent="0.2"/>
    <row r="1545" outlineLevel="1" x14ac:dyDescent="0.2"/>
    <row r="1546" outlineLevel="1" x14ac:dyDescent="0.2"/>
    <row r="1547" outlineLevel="1" x14ac:dyDescent="0.2"/>
    <row r="1548" outlineLevel="1" x14ac:dyDescent="0.2"/>
    <row r="1549" outlineLevel="1" x14ac:dyDescent="0.2"/>
    <row r="1550" outlineLevel="1" x14ac:dyDescent="0.2"/>
    <row r="1551" outlineLevel="1" x14ac:dyDescent="0.2"/>
    <row r="1552" outlineLevel="1" x14ac:dyDescent="0.2"/>
    <row r="1553" outlineLevel="1" x14ac:dyDescent="0.2"/>
    <row r="1554" outlineLevel="1" x14ac:dyDescent="0.2"/>
    <row r="1555" outlineLevel="1" x14ac:dyDescent="0.2"/>
    <row r="1556" outlineLevel="1" x14ac:dyDescent="0.2"/>
    <row r="1557" outlineLevel="1" x14ac:dyDescent="0.2"/>
    <row r="1558" outlineLevel="1" x14ac:dyDescent="0.2"/>
    <row r="1559" outlineLevel="1" x14ac:dyDescent="0.2"/>
    <row r="1560" outlineLevel="1" x14ac:dyDescent="0.2"/>
    <row r="1561" outlineLevel="1" x14ac:dyDescent="0.2"/>
    <row r="1562" outlineLevel="1" x14ac:dyDescent="0.2"/>
    <row r="1563" outlineLevel="1" x14ac:dyDescent="0.2"/>
    <row r="1564" outlineLevel="1" x14ac:dyDescent="0.2"/>
    <row r="1565" outlineLevel="1" x14ac:dyDescent="0.2"/>
    <row r="1566" outlineLevel="1" x14ac:dyDescent="0.2"/>
    <row r="1567" outlineLevel="1" x14ac:dyDescent="0.2"/>
    <row r="1568" outlineLevel="1" x14ac:dyDescent="0.2"/>
    <row r="1569" outlineLevel="1" x14ac:dyDescent="0.2"/>
    <row r="1570" outlineLevel="1" x14ac:dyDescent="0.2"/>
    <row r="1571" outlineLevel="1" x14ac:dyDescent="0.2"/>
    <row r="1572" outlineLevel="1" x14ac:dyDescent="0.2"/>
    <row r="1573" outlineLevel="1" x14ac:dyDescent="0.2"/>
    <row r="1574" outlineLevel="1" x14ac:dyDescent="0.2"/>
    <row r="1575" outlineLevel="1" x14ac:dyDescent="0.2"/>
    <row r="1576" outlineLevel="1" x14ac:dyDescent="0.2"/>
    <row r="1577" outlineLevel="1" x14ac:dyDescent="0.2"/>
    <row r="1578" outlineLevel="1" x14ac:dyDescent="0.2"/>
    <row r="1579" outlineLevel="1" x14ac:dyDescent="0.2"/>
    <row r="1580" outlineLevel="1" x14ac:dyDescent="0.2"/>
    <row r="1581" outlineLevel="1" x14ac:dyDescent="0.2"/>
    <row r="1582" outlineLevel="1" x14ac:dyDescent="0.2"/>
    <row r="1583" outlineLevel="1" x14ac:dyDescent="0.2"/>
    <row r="1584" outlineLevel="1" x14ac:dyDescent="0.2"/>
    <row r="1585" outlineLevel="1" x14ac:dyDescent="0.2"/>
    <row r="1586" outlineLevel="1" x14ac:dyDescent="0.2"/>
    <row r="1587" outlineLevel="1" x14ac:dyDescent="0.2"/>
    <row r="1588" outlineLevel="1" x14ac:dyDescent="0.2"/>
    <row r="1589" outlineLevel="1" x14ac:dyDescent="0.2"/>
    <row r="1590" outlineLevel="1" x14ac:dyDescent="0.2"/>
    <row r="1591" outlineLevel="1" x14ac:dyDescent="0.2"/>
    <row r="1592" outlineLevel="1" x14ac:dyDescent="0.2"/>
    <row r="1593" outlineLevel="1" x14ac:dyDescent="0.2"/>
    <row r="1594" outlineLevel="1" x14ac:dyDescent="0.2"/>
    <row r="1595" outlineLevel="1" x14ac:dyDescent="0.2"/>
    <row r="1596" outlineLevel="1" x14ac:dyDescent="0.2"/>
    <row r="1597" outlineLevel="1" x14ac:dyDescent="0.2"/>
    <row r="1598" outlineLevel="1" x14ac:dyDescent="0.2"/>
    <row r="1599" outlineLevel="1" x14ac:dyDescent="0.2"/>
    <row r="1600" outlineLevel="1" x14ac:dyDescent="0.2"/>
    <row r="1601" outlineLevel="1" x14ac:dyDescent="0.2"/>
    <row r="1602" outlineLevel="1" x14ac:dyDescent="0.2"/>
    <row r="1603" outlineLevel="1" x14ac:dyDescent="0.2"/>
    <row r="1604" outlineLevel="1" x14ac:dyDescent="0.2"/>
    <row r="1605" outlineLevel="1" x14ac:dyDescent="0.2"/>
    <row r="1606" outlineLevel="1" x14ac:dyDescent="0.2"/>
    <row r="1607" outlineLevel="1" x14ac:dyDescent="0.2"/>
    <row r="1608" outlineLevel="1" x14ac:dyDescent="0.2"/>
    <row r="1609" outlineLevel="1" x14ac:dyDescent="0.2"/>
    <row r="1610" outlineLevel="1" x14ac:dyDescent="0.2"/>
    <row r="1611" outlineLevel="1" x14ac:dyDescent="0.2"/>
    <row r="1612" outlineLevel="1" x14ac:dyDescent="0.2"/>
    <row r="1613" outlineLevel="1" x14ac:dyDescent="0.2"/>
    <row r="1614" outlineLevel="1" x14ac:dyDescent="0.2"/>
    <row r="1615" outlineLevel="1" x14ac:dyDescent="0.2"/>
    <row r="1616" outlineLevel="1" x14ac:dyDescent="0.2"/>
    <row r="1617" outlineLevel="1" x14ac:dyDescent="0.2"/>
    <row r="1618" outlineLevel="1" x14ac:dyDescent="0.2"/>
    <row r="1619" outlineLevel="1" x14ac:dyDescent="0.2"/>
    <row r="1620" outlineLevel="1" x14ac:dyDescent="0.2"/>
    <row r="1621" outlineLevel="1" x14ac:dyDescent="0.2"/>
    <row r="1622" outlineLevel="1" x14ac:dyDescent="0.2"/>
    <row r="1623" outlineLevel="1" x14ac:dyDescent="0.2"/>
    <row r="1624" outlineLevel="1" x14ac:dyDescent="0.2"/>
    <row r="1625" outlineLevel="1" x14ac:dyDescent="0.2"/>
    <row r="1626" outlineLevel="1" x14ac:dyDescent="0.2"/>
    <row r="1627" outlineLevel="1" x14ac:dyDescent="0.2"/>
    <row r="1628" outlineLevel="1" x14ac:dyDescent="0.2"/>
    <row r="1629" outlineLevel="1" x14ac:dyDescent="0.2"/>
    <row r="1630" outlineLevel="1" x14ac:dyDescent="0.2"/>
    <row r="1631" outlineLevel="1" x14ac:dyDescent="0.2"/>
    <row r="1632" outlineLevel="1" x14ac:dyDescent="0.2"/>
    <row r="1633" outlineLevel="1" x14ac:dyDescent="0.2"/>
    <row r="1634" outlineLevel="1" x14ac:dyDescent="0.2"/>
    <row r="1635" outlineLevel="1" x14ac:dyDescent="0.2"/>
    <row r="1636" outlineLevel="1" x14ac:dyDescent="0.2"/>
    <row r="1637" outlineLevel="1" x14ac:dyDescent="0.2"/>
    <row r="1638" outlineLevel="1" x14ac:dyDescent="0.2"/>
    <row r="1639" outlineLevel="1" x14ac:dyDescent="0.2"/>
    <row r="1640" outlineLevel="1" x14ac:dyDescent="0.2"/>
    <row r="1641" outlineLevel="1" x14ac:dyDescent="0.2"/>
    <row r="1642" outlineLevel="1" x14ac:dyDescent="0.2"/>
    <row r="1643" outlineLevel="1" x14ac:dyDescent="0.2"/>
    <row r="1644" outlineLevel="1" x14ac:dyDescent="0.2"/>
    <row r="1645" outlineLevel="1" x14ac:dyDescent="0.2"/>
    <row r="1646" outlineLevel="1" x14ac:dyDescent="0.2"/>
    <row r="1647" outlineLevel="1" x14ac:dyDescent="0.2"/>
    <row r="1648" outlineLevel="1" x14ac:dyDescent="0.2"/>
    <row r="1649" outlineLevel="1" x14ac:dyDescent="0.2"/>
    <row r="1650" outlineLevel="1" x14ac:dyDescent="0.2"/>
    <row r="1651" outlineLevel="1" x14ac:dyDescent="0.2"/>
    <row r="1652" outlineLevel="1" x14ac:dyDescent="0.2"/>
    <row r="1653" outlineLevel="1" x14ac:dyDescent="0.2"/>
    <row r="1654" outlineLevel="1" x14ac:dyDescent="0.2"/>
    <row r="1655" outlineLevel="1" x14ac:dyDescent="0.2"/>
    <row r="1656" outlineLevel="1" x14ac:dyDescent="0.2"/>
    <row r="1657" outlineLevel="1" x14ac:dyDescent="0.2"/>
    <row r="1658" outlineLevel="1" x14ac:dyDescent="0.2"/>
    <row r="1659" outlineLevel="1" x14ac:dyDescent="0.2"/>
    <row r="1660" outlineLevel="1" x14ac:dyDescent="0.2"/>
    <row r="1661" outlineLevel="1" x14ac:dyDescent="0.2"/>
    <row r="1662" outlineLevel="1" x14ac:dyDescent="0.2"/>
    <row r="1663" outlineLevel="1" x14ac:dyDescent="0.2"/>
    <row r="1664" outlineLevel="1" x14ac:dyDescent="0.2"/>
    <row r="1665" outlineLevel="1" x14ac:dyDescent="0.2"/>
    <row r="1666" outlineLevel="1" x14ac:dyDescent="0.2"/>
    <row r="1667" outlineLevel="1" x14ac:dyDescent="0.2"/>
    <row r="1668" outlineLevel="1" x14ac:dyDescent="0.2"/>
    <row r="1669" outlineLevel="1" x14ac:dyDescent="0.2"/>
    <row r="1670" outlineLevel="1" x14ac:dyDescent="0.2"/>
    <row r="1671" outlineLevel="1" x14ac:dyDescent="0.2"/>
    <row r="1672" outlineLevel="1" x14ac:dyDescent="0.2"/>
    <row r="1673" outlineLevel="1" x14ac:dyDescent="0.2"/>
    <row r="1674" outlineLevel="1" x14ac:dyDescent="0.2"/>
    <row r="1675" outlineLevel="1" x14ac:dyDescent="0.2"/>
    <row r="1676" outlineLevel="1" x14ac:dyDescent="0.2"/>
    <row r="1677" outlineLevel="1" x14ac:dyDescent="0.2"/>
    <row r="1678" outlineLevel="1" x14ac:dyDescent="0.2"/>
    <row r="1679" outlineLevel="1" x14ac:dyDescent="0.2"/>
    <row r="1680" outlineLevel="1" x14ac:dyDescent="0.2"/>
    <row r="1681" outlineLevel="1" x14ac:dyDescent="0.2"/>
    <row r="1682" outlineLevel="1" x14ac:dyDescent="0.2"/>
    <row r="1683" outlineLevel="1" x14ac:dyDescent="0.2"/>
    <row r="1684" outlineLevel="1" x14ac:dyDescent="0.2"/>
    <row r="1685" outlineLevel="1" x14ac:dyDescent="0.2"/>
    <row r="1686" outlineLevel="1" x14ac:dyDescent="0.2"/>
    <row r="1687" outlineLevel="1" x14ac:dyDescent="0.2"/>
    <row r="1688" outlineLevel="1" x14ac:dyDescent="0.2"/>
    <row r="1689" outlineLevel="1" x14ac:dyDescent="0.2"/>
    <row r="1690" outlineLevel="1" x14ac:dyDescent="0.2"/>
    <row r="1691" outlineLevel="1" x14ac:dyDescent="0.2"/>
    <row r="1692" outlineLevel="1" x14ac:dyDescent="0.2"/>
    <row r="1693" outlineLevel="1" x14ac:dyDescent="0.2"/>
    <row r="1694" outlineLevel="1" x14ac:dyDescent="0.2"/>
    <row r="1695" outlineLevel="1" x14ac:dyDescent="0.2"/>
    <row r="1696" outlineLevel="1" x14ac:dyDescent="0.2"/>
    <row r="1697" outlineLevel="1" x14ac:dyDescent="0.2"/>
    <row r="1698" outlineLevel="1" x14ac:dyDescent="0.2"/>
    <row r="1699" outlineLevel="1" x14ac:dyDescent="0.2"/>
    <row r="1700" outlineLevel="1" x14ac:dyDescent="0.2"/>
    <row r="1701" outlineLevel="1" x14ac:dyDescent="0.2"/>
    <row r="1702" outlineLevel="1" x14ac:dyDescent="0.2"/>
    <row r="1703" outlineLevel="1" x14ac:dyDescent="0.2"/>
    <row r="1704" outlineLevel="1" x14ac:dyDescent="0.2"/>
    <row r="1705" outlineLevel="1" x14ac:dyDescent="0.2"/>
    <row r="1706" outlineLevel="1" x14ac:dyDescent="0.2"/>
    <row r="1707" outlineLevel="1" x14ac:dyDescent="0.2"/>
    <row r="1708" outlineLevel="1" x14ac:dyDescent="0.2"/>
    <row r="1709" outlineLevel="1" x14ac:dyDescent="0.2"/>
    <row r="1710" outlineLevel="1" x14ac:dyDescent="0.2"/>
    <row r="1711" outlineLevel="1" x14ac:dyDescent="0.2"/>
    <row r="1712" outlineLevel="1" x14ac:dyDescent="0.2"/>
    <row r="1713" outlineLevel="1" x14ac:dyDescent="0.2"/>
    <row r="1714" outlineLevel="1" x14ac:dyDescent="0.2"/>
    <row r="1715" outlineLevel="1" x14ac:dyDescent="0.2"/>
    <row r="1716" outlineLevel="1" x14ac:dyDescent="0.2"/>
    <row r="1717" outlineLevel="1" x14ac:dyDescent="0.2"/>
    <row r="1718" outlineLevel="1" x14ac:dyDescent="0.2"/>
    <row r="1719" outlineLevel="1" x14ac:dyDescent="0.2"/>
    <row r="1720" outlineLevel="1" x14ac:dyDescent="0.2"/>
    <row r="1721" outlineLevel="1" x14ac:dyDescent="0.2"/>
    <row r="1722" outlineLevel="1" x14ac:dyDescent="0.2"/>
    <row r="1723" outlineLevel="1" x14ac:dyDescent="0.2"/>
    <row r="1724" outlineLevel="1" x14ac:dyDescent="0.2"/>
    <row r="1725" outlineLevel="1" x14ac:dyDescent="0.2"/>
    <row r="1726" outlineLevel="1" x14ac:dyDescent="0.2"/>
    <row r="1727" outlineLevel="1" x14ac:dyDescent="0.2"/>
    <row r="1728" outlineLevel="1" x14ac:dyDescent="0.2"/>
    <row r="1729" outlineLevel="1" x14ac:dyDescent="0.2"/>
    <row r="1730" outlineLevel="1" x14ac:dyDescent="0.2"/>
    <row r="1731" outlineLevel="1" x14ac:dyDescent="0.2"/>
    <row r="1732" outlineLevel="1" x14ac:dyDescent="0.2"/>
    <row r="1733" outlineLevel="1" x14ac:dyDescent="0.2"/>
    <row r="1734" outlineLevel="1" x14ac:dyDescent="0.2"/>
    <row r="1735" outlineLevel="1" x14ac:dyDescent="0.2"/>
    <row r="1736" outlineLevel="1" x14ac:dyDescent="0.2"/>
    <row r="1737" outlineLevel="1" x14ac:dyDescent="0.2"/>
    <row r="1738" outlineLevel="1" x14ac:dyDescent="0.2"/>
    <row r="1739" outlineLevel="1" x14ac:dyDescent="0.2"/>
    <row r="1740" outlineLevel="1" x14ac:dyDescent="0.2"/>
    <row r="1741" outlineLevel="1" x14ac:dyDescent="0.2"/>
    <row r="1742" outlineLevel="1" x14ac:dyDescent="0.2"/>
    <row r="1743" outlineLevel="1" x14ac:dyDescent="0.2"/>
    <row r="1744" outlineLevel="1" x14ac:dyDescent="0.2"/>
    <row r="1745" outlineLevel="1" x14ac:dyDescent="0.2"/>
    <row r="1746" outlineLevel="1" x14ac:dyDescent="0.2"/>
    <row r="1747" outlineLevel="1" x14ac:dyDescent="0.2"/>
    <row r="1748" outlineLevel="1" x14ac:dyDescent="0.2"/>
    <row r="1749" outlineLevel="1" x14ac:dyDescent="0.2"/>
    <row r="1750" outlineLevel="1" x14ac:dyDescent="0.2"/>
    <row r="1751" outlineLevel="1" x14ac:dyDescent="0.2"/>
    <row r="1752" outlineLevel="1" x14ac:dyDescent="0.2"/>
    <row r="1753" outlineLevel="1" x14ac:dyDescent="0.2"/>
    <row r="1754" outlineLevel="1" x14ac:dyDescent="0.2"/>
    <row r="1755" outlineLevel="1" x14ac:dyDescent="0.2"/>
    <row r="1756" outlineLevel="1" x14ac:dyDescent="0.2"/>
    <row r="1757" outlineLevel="1" x14ac:dyDescent="0.2"/>
    <row r="1758" outlineLevel="1" x14ac:dyDescent="0.2"/>
    <row r="1759" outlineLevel="1" x14ac:dyDescent="0.2"/>
    <row r="1760" outlineLevel="1" x14ac:dyDescent="0.2"/>
    <row r="1761" outlineLevel="1" x14ac:dyDescent="0.2"/>
    <row r="1762" outlineLevel="1" x14ac:dyDescent="0.2"/>
    <row r="1763" outlineLevel="1" x14ac:dyDescent="0.2"/>
    <row r="1764" outlineLevel="1" x14ac:dyDescent="0.2"/>
    <row r="1765" outlineLevel="1" x14ac:dyDescent="0.2"/>
    <row r="1766" outlineLevel="1" x14ac:dyDescent="0.2"/>
    <row r="1767" outlineLevel="1" x14ac:dyDescent="0.2"/>
    <row r="1768" outlineLevel="1" x14ac:dyDescent="0.2"/>
    <row r="1769" outlineLevel="1" x14ac:dyDescent="0.2"/>
    <row r="1770" outlineLevel="1" x14ac:dyDescent="0.2"/>
    <row r="1771" outlineLevel="1" x14ac:dyDescent="0.2"/>
    <row r="1772" outlineLevel="1" x14ac:dyDescent="0.2"/>
    <row r="1773" outlineLevel="1" x14ac:dyDescent="0.2"/>
    <row r="1774" outlineLevel="1" x14ac:dyDescent="0.2"/>
    <row r="1775" outlineLevel="1" x14ac:dyDescent="0.2"/>
    <row r="1776" outlineLevel="1" x14ac:dyDescent="0.2"/>
    <row r="1777" outlineLevel="1" x14ac:dyDescent="0.2"/>
    <row r="1778" outlineLevel="1" x14ac:dyDescent="0.2"/>
    <row r="1779" outlineLevel="1" x14ac:dyDescent="0.2"/>
    <row r="1780" outlineLevel="1" x14ac:dyDescent="0.2"/>
    <row r="1781" outlineLevel="1" x14ac:dyDescent="0.2"/>
    <row r="1782" outlineLevel="1" x14ac:dyDescent="0.2"/>
    <row r="1783" outlineLevel="1" x14ac:dyDescent="0.2"/>
    <row r="1784" outlineLevel="1" x14ac:dyDescent="0.2"/>
    <row r="1785" outlineLevel="1" x14ac:dyDescent="0.2"/>
    <row r="1786" outlineLevel="1" x14ac:dyDescent="0.2"/>
    <row r="1787" outlineLevel="1" x14ac:dyDescent="0.2"/>
    <row r="1788" outlineLevel="1" x14ac:dyDescent="0.2"/>
    <row r="1789" outlineLevel="1" x14ac:dyDescent="0.2"/>
    <row r="1790" outlineLevel="1" x14ac:dyDescent="0.2"/>
    <row r="1791" outlineLevel="1" x14ac:dyDescent="0.2"/>
    <row r="1792" outlineLevel="1" x14ac:dyDescent="0.2"/>
    <row r="1793" outlineLevel="1" x14ac:dyDescent="0.2"/>
    <row r="1794" outlineLevel="1" x14ac:dyDescent="0.2"/>
    <row r="1795" outlineLevel="1" x14ac:dyDescent="0.2"/>
    <row r="1796" outlineLevel="1" x14ac:dyDescent="0.2"/>
    <row r="1797" outlineLevel="1" x14ac:dyDescent="0.2"/>
    <row r="1798" outlineLevel="1" x14ac:dyDescent="0.2"/>
    <row r="1799" outlineLevel="1" x14ac:dyDescent="0.2"/>
    <row r="1800" outlineLevel="1" x14ac:dyDescent="0.2"/>
    <row r="1801" outlineLevel="1" x14ac:dyDescent="0.2"/>
    <row r="1802" outlineLevel="1" x14ac:dyDescent="0.2"/>
    <row r="1803" outlineLevel="1" x14ac:dyDescent="0.2"/>
    <row r="1804" outlineLevel="1" x14ac:dyDescent="0.2"/>
    <row r="1805" outlineLevel="1" x14ac:dyDescent="0.2"/>
    <row r="1806" outlineLevel="1" x14ac:dyDescent="0.2"/>
    <row r="1807" outlineLevel="1" x14ac:dyDescent="0.2"/>
    <row r="1808" outlineLevel="1" x14ac:dyDescent="0.2"/>
    <row r="1809" outlineLevel="1" x14ac:dyDescent="0.2"/>
    <row r="1810" outlineLevel="1" x14ac:dyDescent="0.2"/>
    <row r="1811" outlineLevel="1" x14ac:dyDescent="0.2"/>
    <row r="1812" outlineLevel="1" x14ac:dyDescent="0.2"/>
    <row r="1813" outlineLevel="1" x14ac:dyDescent="0.2"/>
    <row r="1814" outlineLevel="1" x14ac:dyDescent="0.2"/>
    <row r="1815" outlineLevel="1" x14ac:dyDescent="0.2"/>
    <row r="1816" outlineLevel="1" x14ac:dyDescent="0.2"/>
    <row r="1817" outlineLevel="1" x14ac:dyDescent="0.2"/>
    <row r="1818" outlineLevel="1" x14ac:dyDescent="0.2"/>
    <row r="1819" outlineLevel="1" x14ac:dyDescent="0.2"/>
    <row r="1820" outlineLevel="1" x14ac:dyDescent="0.2"/>
    <row r="1821" outlineLevel="1" x14ac:dyDescent="0.2"/>
    <row r="1822" outlineLevel="1" x14ac:dyDescent="0.2"/>
    <row r="1823" outlineLevel="1" x14ac:dyDescent="0.2"/>
    <row r="1824" outlineLevel="1" x14ac:dyDescent="0.2"/>
    <row r="1825" outlineLevel="1" x14ac:dyDescent="0.2"/>
    <row r="1826" outlineLevel="1" x14ac:dyDescent="0.2"/>
    <row r="1827" outlineLevel="1" x14ac:dyDescent="0.2"/>
    <row r="1828" outlineLevel="1" x14ac:dyDescent="0.2"/>
    <row r="1829" outlineLevel="1" x14ac:dyDescent="0.2"/>
    <row r="1830" outlineLevel="1" x14ac:dyDescent="0.2"/>
    <row r="1831" outlineLevel="1" x14ac:dyDescent="0.2"/>
    <row r="1832" outlineLevel="1" x14ac:dyDescent="0.2"/>
    <row r="1833" outlineLevel="1" x14ac:dyDescent="0.2"/>
    <row r="1834" outlineLevel="1" x14ac:dyDescent="0.2"/>
    <row r="1835" outlineLevel="1" x14ac:dyDescent="0.2"/>
    <row r="1836" outlineLevel="1" x14ac:dyDescent="0.2"/>
    <row r="1837" outlineLevel="1" x14ac:dyDescent="0.2"/>
    <row r="1838" outlineLevel="1" x14ac:dyDescent="0.2"/>
    <row r="1839" outlineLevel="1" x14ac:dyDescent="0.2"/>
    <row r="1840" outlineLevel="1" x14ac:dyDescent="0.2"/>
    <row r="1841" outlineLevel="1" x14ac:dyDescent="0.2"/>
    <row r="1842" outlineLevel="1" x14ac:dyDescent="0.2"/>
    <row r="1843" outlineLevel="1" x14ac:dyDescent="0.2"/>
    <row r="1844" outlineLevel="1" x14ac:dyDescent="0.2"/>
    <row r="1845" outlineLevel="1" x14ac:dyDescent="0.2"/>
    <row r="1846" outlineLevel="1" x14ac:dyDescent="0.2"/>
    <row r="1847" outlineLevel="1" x14ac:dyDescent="0.2"/>
    <row r="1848" outlineLevel="1" x14ac:dyDescent="0.2"/>
    <row r="1849" outlineLevel="1" x14ac:dyDescent="0.2"/>
    <row r="1850" outlineLevel="1" x14ac:dyDescent="0.2"/>
    <row r="1851" outlineLevel="1" x14ac:dyDescent="0.2"/>
    <row r="1852" outlineLevel="1" x14ac:dyDescent="0.2"/>
    <row r="1853" outlineLevel="1" x14ac:dyDescent="0.2"/>
    <row r="1854" outlineLevel="1" x14ac:dyDescent="0.2"/>
    <row r="1855" outlineLevel="1" x14ac:dyDescent="0.2"/>
    <row r="1856" outlineLevel="1" x14ac:dyDescent="0.2"/>
    <row r="1857" outlineLevel="1" x14ac:dyDescent="0.2"/>
    <row r="1858" outlineLevel="1" x14ac:dyDescent="0.2"/>
    <row r="1859" outlineLevel="1" x14ac:dyDescent="0.2"/>
    <row r="1860" outlineLevel="1" x14ac:dyDescent="0.2"/>
    <row r="1861" outlineLevel="1" x14ac:dyDescent="0.2"/>
    <row r="1862" outlineLevel="1" x14ac:dyDescent="0.2"/>
    <row r="1863" outlineLevel="1" x14ac:dyDescent="0.2"/>
    <row r="1864" outlineLevel="1" x14ac:dyDescent="0.2"/>
    <row r="1865" outlineLevel="1" x14ac:dyDescent="0.2"/>
    <row r="1866" outlineLevel="1" x14ac:dyDescent="0.2"/>
    <row r="1867" outlineLevel="1" x14ac:dyDescent="0.2"/>
    <row r="1868" outlineLevel="1" x14ac:dyDescent="0.2"/>
    <row r="1869" outlineLevel="1" x14ac:dyDescent="0.2"/>
    <row r="1870" outlineLevel="1" x14ac:dyDescent="0.2"/>
    <row r="1871" outlineLevel="1" x14ac:dyDescent="0.2"/>
    <row r="1872" outlineLevel="1" x14ac:dyDescent="0.2"/>
    <row r="1873" outlineLevel="1" x14ac:dyDescent="0.2"/>
    <row r="1874" outlineLevel="1" x14ac:dyDescent="0.2"/>
    <row r="1875" outlineLevel="1" x14ac:dyDescent="0.2"/>
    <row r="1876" outlineLevel="1" x14ac:dyDescent="0.2"/>
    <row r="1877" outlineLevel="1" x14ac:dyDescent="0.2"/>
    <row r="1878" outlineLevel="1" x14ac:dyDescent="0.2"/>
    <row r="1879" outlineLevel="1" x14ac:dyDescent="0.2"/>
    <row r="1880" outlineLevel="1" x14ac:dyDescent="0.2"/>
    <row r="1881" outlineLevel="1" x14ac:dyDescent="0.2"/>
    <row r="1882" outlineLevel="1" x14ac:dyDescent="0.2"/>
    <row r="1883" outlineLevel="1" x14ac:dyDescent="0.2"/>
    <row r="1884" outlineLevel="1" x14ac:dyDescent="0.2"/>
    <row r="1885" outlineLevel="1" x14ac:dyDescent="0.2"/>
    <row r="1886" outlineLevel="1" x14ac:dyDescent="0.2"/>
    <row r="1887" outlineLevel="1" x14ac:dyDescent="0.2"/>
    <row r="1888" outlineLevel="1" x14ac:dyDescent="0.2"/>
    <row r="1889" outlineLevel="1" x14ac:dyDescent="0.2"/>
    <row r="1890" outlineLevel="1" x14ac:dyDescent="0.2"/>
    <row r="1891" outlineLevel="1" x14ac:dyDescent="0.2"/>
    <row r="1892" outlineLevel="1" x14ac:dyDescent="0.2"/>
    <row r="1893" outlineLevel="1" x14ac:dyDescent="0.2"/>
    <row r="1894" outlineLevel="1" x14ac:dyDescent="0.2"/>
    <row r="1895" outlineLevel="1" x14ac:dyDescent="0.2"/>
    <row r="1896" outlineLevel="1" x14ac:dyDescent="0.2"/>
    <row r="1897" outlineLevel="1" x14ac:dyDescent="0.2"/>
    <row r="1898" outlineLevel="1" x14ac:dyDescent="0.2"/>
    <row r="1899" outlineLevel="1" x14ac:dyDescent="0.2"/>
    <row r="1900" outlineLevel="1" x14ac:dyDescent="0.2"/>
    <row r="1901" outlineLevel="1" x14ac:dyDescent="0.2"/>
    <row r="1902" outlineLevel="1" x14ac:dyDescent="0.2"/>
    <row r="1903" outlineLevel="1" x14ac:dyDescent="0.2"/>
    <row r="1904" outlineLevel="1" x14ac:dyDescent="0.2"/>
    <row r="1905" outlineLevel="1" x14ac:dyDescent="0.2"/>
    <row r="1906" outlineLevel="1" x14ac:dyDescent="0.2"/>
    <row r="1907" outlineLevel="1" x14ac:dyDescent="0.2"/>
    <row r="1908" outlineLevel="1" x14ac:dyDescent="0.2"/>
    <row r="1909" outlineLevel="1" x14ac:dyDescent="0.2"/>
    <row r="1910" outlineLevel="1" x14ac:dyDescent="0.2"/>
    <row r="1911" outlineLevel="1" x14ac:dyDescent="0.2"/>
    <row r="1912" outlineLevel="1" x14ac:dyDescent="0.2"/>
    <row r="1913" outlineLevel="1" x14ac:dyDescent="0.2"/>
    <row r="1914" outlineLevel="1" x14ac:dyDescent="0.2"/>
    <row r="1915" outlineLevel="1" x14ac:dyDescent="0.2"/>
    <row r="1916" outlineLevel="1" x14ac:dyDescent="0.2"/>
    <row r="1917" outlineLevel="1" x14ac:dyDescent="0.2"/>
    <row r="1918" outlineLevel="1" x14ac:dyDescent="0.2"/>
    <row r="1919" outlineLevel="1" x14ac:dyDescent="0.2"/>
    <row r="1920" outlineLevel="1" x14ac:dyDescent="0.2"/>
    <row r="1921" outlineLevel="1" x14ac:dyDescent="0.2"/>
    <row r="1922" outlineLevel="1" x14ac:dyDescent="0.2"/>
    <row r="1923" outlineLevel="1" x14ac:dyDescent="0.2"/>
    <row r="1924" outlineLevel="1" x14ac:dyDescent="0.2"/>
    <row r="1925" outlineLevel="1" x14ac:dyDescent="0.2"/>
    <row r="1926" outlineLevel="1" x14ac:dyDescent="0.2"/>
    <row r="1927" outlineLevel="1" x14ac:dyDescent="0.2"/>
    <row r="1928" outlineLevel="1" x14ac:dyDescent="0.2"/>
    <row r="1929" outlineLevel="1" x14ac:dyDescent="0.2"/>
    <row r="1930" outlineLevel="1" x14ac:dyDescent="0.2"/>
    <row r="1931" outlineLevel="1" x14ac:dyDescent="0.2"/>
    <row r="1932" outlineLevel="1" x14ac:dyDescent="0.2"/>
    <row r="1933" outlineLevel="1" x14ac:dyDescent="0.2"/>
    <row r="1934" outlineLevel="1" x14ac:dyDescent="0.2"/>
    <row r="1935" outlineLevel="1" x14ac:dyDescent="0.2"/>
    <row r="1936" outlineLevel="1" x14ac:dyDescent="0.2"/>
    <row r="1937" outlineLevel="1" x14ac:dyDescent="0.2"/>
    <row r="1938" outlineLevel="1" x14ac:dyDescent="0.2"/>
    <row r="1939" outlineLevel="1" x14ac:dyDescent="0.2"/>
    <row r="1940" outlineLevel="1" x14ac:dyDescent="0.2"/>
    <row r="1941" outlineLevel="1" x14ac:dyDescent="0.2"/>
    <row r="1942" outlineLevel="1" x14ac:dyDescent="0.2"/>
    <row r="1943" outlineLevel="1" x14ac:dyDescent="0.2"/>
    <row r="1944" outlineLevel="1" x14ac:dyDescent="0.2"/>
    <row r="1945" outlineLevel="1" x14ac:dyDescent="0.2"/>
    <row r="1946" outlineLevel="1" x14ac:dyDescent="0.2"/>
    <row r="1947" outlineLevel="1" x14ac:dyDescent="0.2"/>
    <row r="1948" outlineLevel="1" x14ac:dyDescent="0.2"/>
    <row r="1949" outlineLevel="1" x14ac:dyDescent="0.2"/>
    <row r="1950" outlineLevel="1" x14ac:dyDescent="0.2"/>
    <row r="1951" outlineLevel="1" x14ac:dyDescent="0.2"/>
    <row r="1952" outlineLevel="1" x14ac:dyDescent="0.2"/>
    <row r="1953" outlineLevel="1" x14ac:dyDescent="0.2"/>
    <row r="1954" outlineLevel="1" x14ac:dyDescent="0.2"/>
    <row r="1955" outlineLevel="1" x14ac:dyDescent="0.2"/>
    <row r="1956" outlineLevel="1" x14ac:dyDescent="0.2"/>
    <row r="1957" outlineLevel="1" x14ac:dyDescent="0.2"/>
    <row r="1958" outlineLevel="1" x14ac:dyDescent="0.2"/>
    <row r="1959" outlineLevel="1" x14ac:dyDescent="0.2"/>
    <row r="1960" outlineLevel="1" x14ac:dyDescent="0.2"/>
    <row r="1961" outlineLevel="1" x14ac:dyDescent="0.2"/>
    <row r="1962" outlineLevel="1" x14ac:dyDescent="0.2"/>
    <row r="1963" outlineLevel="1" x14ac:dyDescent="0.2"/>
    <row r="1964" outlineLevel="1" x14ac:dyDescent="0.2"/>
    <row r="1965" outlineLevel="1" x14ac:dyDescent="0.2"/>
    <row r="1966" outlineLevel="1" x14ac:dyDescent="0.2"/>
    <row r="1967" outlineLevel="1" x14ac:dyDescent="0.2"/>
    <row r="1968" outlineLevel="1" x14ac:dyDescent="0.2"/>
    <row r="1969" outlineLevel="1" x14ac:dyDescent="0.2"/>
    <row r="1970" outlineLevel="1" x14ac:dyDescent="0.2"/>
    <row r="1971" outlineLevel="1" x14ac:dyDescent="0.2"/>
    <row r="1972" outlineLevel="1" x14ac:dyDescent="0.2"/>
    <row r="1973" outlineLevel="1" x14ac:dyDescent="0.2"/>
    <row r="1974" outlineLevel="1" x14ac:dyDescent="0.2"/>
    <row r="1975" outlineLevel="1" x14ac:dyDescent="0.2"/>
    <row r="1976" outlineLevel="1" x14ac:dyDescent="0.2"/>
    <row r="1977" outlineLevel="1" x14ac:dyDescent="0.2"/>
    <row r="1978" outlineLevel="1" x14ac:dyDescent="0.2"/>
    <row r="1979" outlineLevel="1" x14ac:dyDescent="0.2"/>
    <row r="1980" outlineLevel="1" x14ac:dyDescent="0.2"/>
    <row r="1981" outlineLevel="1" x14ac:dyDescent="0.2"/>
    <row r="1982" outlineLevel="1" x14ac:dyDescent="0.2"/>
    <row r="1983" outlineLevel="1" x14ac:dyDescent="0.2"/>
    <row r="1984" outlineLevel="1" x14ac:dyDescent="0.2"/>
    <row r="1985" outlineLevel="1" x14ac:dyDescent="0.2"/>
    <row r="1986" outlineLevel="1" x14ac:dyDescent="0.2"/>
    <row r="1987" outlineLevel="1" x14ac:dyDescent="0.2"/>
    <row r="1988" outlineLevel="1" x14ac:dyDescent="0.2"/>
    <row r="1989" outlineLevel="1" x14ac:dyDescent="0.2"/>
    <row r="1990" outlineLevel="1" x14ac:dyDescent="0.2"/>
    <row r="1991" outlineLevel="1" x14ac:dyDescent="0.2"/>
    <row r="1992" outlineLevel="1" x14ac:dyDescent="0.2"/>
    <row r="1993" outlineLevel="1" x14ac:dyDescent="0.2"/>
    <row r="1994" outlineLevel="1" x14ac:dyDescent="0.2"/>
    <row r="1995" outlineLevel="1" x14ac:dyDescent="0.2"/>
    <row r="1996" outlineLevel="1" x14ac:dyDescent="0.2"/>
    <row r="1997" outlineLevel="1" x14ac:dyDescent="0.2"/>
    <row r="1998" outlineLevel="1" x14ac:dyDescent="0.2"/>
    <row r="1999" outlineLevel="1" x14ac:dyDescent="0.2"/>
    <row r="2000" outlineLevel="1" x14ac:dyDescent="0.2"/>
    <row r="2001" outlineLevel="1" x14ac:dyDescent="0.2"/>
    <row r="2002" outlineLevel="1" x14ac:dyDescent="0.2"/>
    <row r="2003" outlineLevel="1" x14ac:dyDescent="0.2"/>
    <row r="2004" outlineLevel="1" x14ac:dyDescent="0.2"/>
    <row r="2005" outlineLevel="1" x14ac:dyDescent="0.2"/>
    <row r="2006" outlineLevel="1" x14ac:dyDescent="0.2"/>
    <row r="2007" outlineLevel="1" x14ac:dyDescent="0.2"/>
    <row r="2008" outlineLevel="1" x14ac:dyDescent="0.2"/>
    <row r="2009" outlineLevel="1" x14ac:dyDescent="0.2"/>
    <row r="2010" outlineLevel="1" x14ac:dyDescent="0.2"/>
    <row r="2011" outlineLevel="1" x14ac:dyDescent="0.2"/>
    <row r="2012" outlineLevel="1" x14ac:dyDescent="0.2"/>
    <row r="2013" outlineLevel="1" x14ac:dyDescent="0.2"/>
    <row r="2014" outlineLevel="1" x14ac:dyDescent="0.2"/>
    <row r="2015" outlineLevel="1" x14ac:dyDescent="0.2"/>
    <row r="2016" outlineLevel="1" x14ac:dyDescent="0.2"/>
    <row r="2017" outlineLevel="1" x14ac:dyDescent="0.2"/>
    <row r="2018" outlineLevel="1" x14ac:dyDescent="0.2"/>
    <row r="2019" outlineLevel="1" x14ac:dyDescent="0.2"/>
    <row r="2020" outlineLevel="1" x14ac:dyDescent="0.2"/>
    <row r="2021" outlineLevel="1" x14ac:dyDescent="0.2"/>
    <row r="2022" outlineLevel="1" x14ac:dyDescent="0.2"/>
    <row r="2023" outlineLevel="1" x14ac:dyDescent="0.2"/>
    <row r="2024" outlineLevel="1" x14ac:dyDescent="0.2"/>
    <row r="2025" outlineLevel="1" x14ac:dyDescent="0.2"/>
    <row r="2026" outlineLevel="1" x14ac:dyDescent="0.2"/>
    <row r="2027" outlineLevel="1" x14ac:dyDescent="0.2"/>
    <row r="2028" outlineLevel="1" x14ac:dyDescent="0.2"/>
    <row r="2029" outlineLevel="1" x14ac:dyDescent="0.2"/>
    <row r="2030" outlineLevel="1" x14ac:dyDescent="0.2"/>
    <row r="2031" outlineLevel="1" x14ac:dyDescent="0.2"/>
    <row r="2032" outlineLevel="1" x14ac:dyDescent="0.2"/>
    <row r="2033" outlineLevel="1" x14ac:dyDescent="0.2"/>
    <row r="2034" outlineLevel="1" x14ac:dyDescent="0.2"/>
    <row r="2035" outlineLevel="1" x14ac:dyDescent="0.2"/>
    <row r="2036" outlineLevel="1" x14ac:dyDescent="0.2"/>
    <row r="2037" outlineLevel="1" x14ac:dyDescent="0.2"/>
    <row r="2038" outlineLevel="1" x14ac:dyDescent="0.2"/>
    <row r="2039" outlineLevel="1" x14ac:dyDescent="0.2"/>
    <row r="2040" outlineLevel="1" x14ac:dyDescent="0.2"/>
    <row r="2041" outlineLevel="1" x14ac:dyDescent="0.2"/>
    <row r="2042" outlineLevel="1" x14ac:dyDescent="0.2"/>
    <row r="2043" outlineLevel="1" x14ac:dyDescent="0.2"/>
    <row r="2044" outlineLevel="1" x14ac:dyDescent="0.2"/>
    <row r="2045" outlineLevel="1" x14ac:dyDescent="0.2"/>
    <row r="2046" outlineLevel="1" x14ac:dyDescent="0.2"/>
    <row r="2047" outlineLevel="1" x14ac:dyDescent="0.2"/>
    <row r="2048" outlineLevel="1" x14ac:dyDescent="0.2"/>
    <row r="2049" outlineLevel="1" x14ac:dyDescent="0.2"/>
    <row r="2050" outlineLevel="1" x14ac:dyDescent="0.2"/>
    <row r="2051" outlineLevel="1" x14ac:dyDescent="0.2"/>
    <row r="2052" outlineLevel="1" x14ac:dyDescent="0.2"/>
    <row r="2053" outlineLevel="1" x14ac:dyDescent="0.2"/>
    <row r="2054" outlineLevel="1" x14ac:dyDescent="0.2"/>
    <row r="2055" outlineLevel="1" x14ac:dyDescent="0.2"/>
    <row r="2056" outlineLevel="1" x14ac:dyDescent="0.2"/>
    <row r="2057" outlineLevel="1" x14ac:dyDescent="0.2"/>
    <row r="2058" outlineLevel="1" x14ac:dyDescent="0.2"/>
    <row r="2059" outlineLevel="1" x14ac:dyDescent="0.2"/>
    <row r="2060" outlineLevel="1" x14ac:dyDescent="0.2"/>
    <row r="2061" outlineLevel="1" x14ac:dyDescent="0.2"/>
    <row r="2062" outlineLevel="1" x14ac:dyDescent="0.2"/>
    <row r="2063" outlineLevel="1" x14ac:dyDescent="0.2"/>
    <row r="2064" outlineLevel="1" x14ac:dyDescent="0.2"/>
    <row r="2065" outlineLevel="1" x14ac:dyDescent="0.2"/>
    <row r="2066" outlineLevel="1" x14ac:dyDescent="0.2"/>
    <row r="2067" outlineLevel="1" x14ac:dyDescent="0.2"/>
    <row r="2068" outlineLevel="1" x14ac:dyDescent="0.2"/>
    <row r="2069" outlineLevel="1" x14ac:dyDescent="0.2"/>
    <row r="2070" outlineLevel="1" x14ac:dyDescent="0.2"/>
    <row r="2071" outlineLevel="1" x14ac:dyDescent="0.2"/>
    <row r="2072" outlineLevel="1" x14ac:dyDescent="0.2"/>
    <row r="2073" outlineLevel="1" x14ac:dyDescent="0.2"/>
    <row r="2074" outlineLevel="1" x14ac:dyDescent="0.2"/>
    <row r="2075" outlineLevel="1" x14ac:dyDescent="0.2"/>
    <row r="2076" outlineLevel="1" x14ac:dyDescent="0.2"/>
    <row r="2077" outlineLevel="1" x14ac:dyDescent="0.2"/>
    <row r="2078" outlineLevel="1" x14ac:dyDescent="0.2"/>
    <row r="2079" outlineLevel="1" x14ac:dyDescent="0.2"/>
    <row r="2080" outlineLevel="1" x14ac:dyDescent="0.2"/>
    <row r="2081" outlineLevel="1" x14ac:dyDescent="0.2"/>
    <row r="2082" outlineLevel="1" x14ac:dyDescent="0.2"/>
    <row r="2083" outlineLevel="1" x14ac:dyDescent="0.2"/>
    <row r="2084" outlineLevel="1" x14ac:dyDescent="0.2"/>
    <row r="2085" outlineLevel="1" x14ac:dyDescent="0.2"/>
    <row r="2086" outlineLevel="1" x14ac:dyDescent="0.2"/>
    <row r="2087" outlineLevel="1" x14ac:dyDescent="0.2"/>
    <row r="2088" outlineLevel="1" x14ac:dyDescent="0.2"/>
    <row r="2089" outlineLevel="1" x14ac:dyDescent="0.2"/>
    <row r="2090" outlineLevel="1" x14ac:dyDescent="0.2"/>
    <row r="2091" outlineLevel="1" x14ac:dyDescent="0.2"/>
    <row r="2092" outlineLevel="1" x14ac:dyDescent="0.2"/>
    <row r="2093" outlineLevel="1" x14ac:dyDescent="0.2"/>
    <row r="2094" outlineLevel="1" x14ac:dyDescent="0.2"/>
    <row r="2095" outlineLevel="1" x14ac:dyDescent="0.2"/>
    <row r="2096" outlineLevel="1" x14ac:dyDescent="0.2"/>
    <row r="2097" outlineLevel="1" x14ac:dyDescent="0.2"/>
    <row r="2098" outlineLevel="1" x14ac:dyDescent="0.2"/>
    <row r="2099" outlineLevel="1" x14ac:dyDescent="0.2"/>
    <row r="2100" outlineLevel="1" x14ac:dyDescent="0.2"/>
    <row r="2101" outlineLevel="1" x14ac:dyDescent="0.2"/>
    <row r="2102" outlineLevel="1" x14ac:dyDescent="0.2"/>
    <row r="2103" outlineLevel="1" x14ac:dyDescent="0.2"/>
    <row r="2104" outlineLevel="1" x14ac:dyDescent="0.2"/>
    <row r="2105" outlineLevel="1" x14ac:dyDescent="0.2"/>
    <row r="2106" outlineLevel="1" x14ac:dyDescent="0.2"/>
    <row r="2107" outlineLevel="1" x14ac:dyDescent="0.2"/>
    <row r="2108" outlineLevel="1" x14ac:dyDescent="0.2"/>
    <row r="2109" outlineLevel="1" x14ac:dyDescent="0.2"/>
    <row r="2110" outlineLevel="1" x14ac:dyDescent="0.2"/>
    <row r="2111" outlineLevel="1" x14ac:dyDescent="0.2"/>
    <row r="2112" outlineLevel="1" x14ac:dyDescent="0.2"/>
    <row r="2113" outlineLevel="1" x14ac:dyDescent="0.2"/>
    <row r="2114" outlineLevel="1" x14ac:dyDescent="0.2"/>
    <row r="2115" outlineLevel="1" x14ac:dyDescent="0.2"/>
    <row r="2116" outlineLevel="1" x14ac:dyDescent="0.2"/>
    <row r="2117" outlineLevel="1" x14ac:dyDescent="0.2"/>
    <row r="2118" outlineLevel="1" x14ac:dyDescent="0.2"/>
    <row r="2119" outlineLevel="1" x14ac:dyDescent="0.2"/>
    <row r="2120" outlineLevel="1" x14ac:dyDescent="0.2"/>
    <row r="2121" outlineLevel="1" x14ac:dyDescent="0.2"/>
    <row r="2122" outlineLevel="1" x14ac:dyDescent="0.2"/>
    <row r="2123" outlineLevel="1" x14ac:dyDescent="0.2"/>
    <row r="2124" outlineLevel="1" x14ac:dyDescent="0.2"/>
    <row r="2125" outlineLevel="1" x14ac:dyDescent="0.2"/>
    <row r="2126" outlineLevel="1" x14ac:dyDescent="0.2"/>
    <row r="2127" outlineLevel="1" x14ac:dyDescent="0.2"/>
    <row r="2128" outlineLevel="1" x14ac:dyDescent="0.2"/>
    <row r="2129" outlineLevel="1" x14ac:dyDescent="0.2"/>
    <row r="2130" outlineLevel="1" x14ac:dyDescent="0.2"/>
    <row r="2131" outlineLevel="1" x14ac:dyDescent="0.2"/>
    <row r="2132" outlineLevel="1" x14ac:dyDescent="0.2"/>
    <row r="2133" outlineLevel="1" x14ac:dyDescent="0.2"/>
    <row r="2134" outlineLevel="1" x14ac:dyDescent="0.2"/>
    <row r="2135" outlineLevel="1" x14ac:dyDescent="0.2"/>
    <row r="2136" outlineLevel="1" x14ac:dyDescent="0.2"/>
    <row r="2137" outlineLevel="1" x14ac:dyDescent="0.2"/>
    <row r="2138" outlineLevel="1" x14ac:dyDescent="0.2"/>
    <row r="2139" outlineLevel="1" x14ac:dyDescent="0.2"/>
    <row r="2140" outlineLevel="1" x14ac:dyDescent="0.2"/>
    <row r="2141" outlineLevel="1" x14ac:dyDescent="0.2"/>
    <row r="2142" outlineLevel="1" x14ac:dyDescent="0.2"/>
    <row r="2143" outlineLevel="1" x14ac:dyDescent="0.2"/>
    <row r="2144" outlineLevel="1" x14ac:dyDescent="0.2"/>
    <row r="2145" outlineLevel="1" x14ac:dyDescent="0.2"/>
    <row r="2146" outlineLevel="1" x14ac:dyDescent="0.2"/>
    <row r="2147" outlineLevel="1" x14ac:dyDescent="0.2"/>
    <row r="2148" outlineLevel="1" x14ac:dyDescent="0.2"/>
    <row r="2149" outlineLevel="1" x14ac:dyDescent="0.2"/>
    <row r="2150" outlineLevel="1" x14ac:dyDescent="0.2"/>
    <row r="2151" outlineLevel="1" x14ac:dyDescent="0.2"/>
    <row r="2152" outlineLevel="1" x14ac:dyDescent="0.2"/>
    <row r="2153" outlineLevel="1" x14ac:dyDescent="0.2"/>
    <row r="2154" outlineLevel="1" x14ac:dyDescent="0.2"/>
    <row r="2155" outlineLevel="1" x14ac:dyDescent="0.2"/>
    <row r="2156" outlineLevel="1" x14ac:dyDescent="0.2"/>
    <row r="2157" outlineLevel="1" x14ac:dyDescent="0.2"/>
    <row r="2158" outlineLevel="1" x14ac:dyDescent="0.2"/>
    <row r="2159" outlineLevel="1" x14ac:dyDescent="0.2"/>
    <row r="2160" outlineLevel="1" x14ac:dyDescent="0.2"/>
    <row r="2161" outlineLevel="1" x14ac:dyDescent="0.2"/>
    <row r="2162" outlineLevel="1" x14ac:dyDescent="0.2"/>
    <row r="2163" outlineLevel="1" x14ac:dyDescent="0.2"/>
    <row r="2164" outlineLevel="1" x14ac:dyDescent="0.2"/>
    <row r="2165" outlineLevel="1" x14ac:dyDescent="0.2"/>
    <row r="2166" outlineLevel="1" x14ac:dyDescent="0.2"/>
    <row r="2167" outlineLevel="1" x14ac:dyDescent="0.2"/>
    <row r="2168" outlineLevel="1" x14ac:dyDescent="0.2"/>
    <row r="2169" outlineLevel="1" x14ac:dyDescent="0.2"/>
    <row r="2170" outlineLevel="1" x14ac:dyDescent="0.2"/>
    <row r="2171" outlineLevel="1" x14ac:dyDescent="0.2"/>
    <row r="2172" outlineLevel="1" x14ac:dyDescent="0.2"/>
    <row r="2173" outlineLevel="1" x14ac:dyDescent="0.2"/>
    <row r="2174" outlineLevel="1" x14ac:dyDescent="0.2"/>
    <row r="2175" outlineLevel="1" x14ac:dyDescent="0.2"/>
    <row r="2176" outlineLevel="1" x14ac:dyDescent="0.2"/>
    <row r="2177" outlineLevel="1" x14ac:dyDescent="0.2"/>
    <row r="2178" outlineLevel="1" x14ac:dyDescent="0.2"/>
    <row r="2179" outlineLevel="1" x14ac:dyDescent="0.2"/>
    <row r="2180" outlineLevel="1" x14ac:dyDescent="0.2"/>
    <row r="2181" outlineLevel="1" x14ac:dyDescent="0.2"/>
    <row r="2182" outlineLevel="1" x14ac:dyDescent="0.2"/>
    <row r="2183" outlineLevel="1" x14ac:dyDescent="0.2"/>
    <row r="2184" outlineLevel="1" x14ac:dyDescent="0.2"/>
    <row r="2185" outlineLevel="1" x14ac:dyDescent="0.2"/>
    <row r="2186" outlineLevel="1" x14ac:dyDescent="0.2"/>
    <row r="2187" outlineLevel="1" x14ac:dyDescent="0.2"/>
    <row r="2188" outlineLevel="1" x14ac:dyDescent="0.2"/>
    <row r="2189" outlineLevel="1" x14ac:dyDescent="0.2"/>
    <row r="2190" outlineLevel="1" x14ac:dyDescent="0.2"/>
    <row r="2191" outlineLevel="1" x14ac:dyDescent="0.2"/>
    <row r="2192" outlineLevel="1" x14ac:dyDescent="0.2"/>
    <row r="2193" outlineLevel="1" x14ac:dyDescent="0.2"/>
    <row r="2194" outlineLevel="1" x14ac:dyDescent="0.2"/>
    <row r="2195" outlineLevel="1" x14ac:dyDescent="0.2"/>
    <row r="2196" outlineLevel="1" x14ac:dyDescent="0.2"/>
    <row r="2197" outlineLevel="1" x14ac:dyDescent="0.2"/>
    <row r="2198" outlineLevel="1" x14ac:dyDescent="0.2"/>
    <row r="2199" outlineLevel="1" x14ac:dyDescent="0.2"/>
    <row r="2200" outlineLevel="1" x14ac:dyDescent="0.2"/>
    <row r="2201" outlineLevel="1" x14ac:dyDescent="0.2"/>
    <row r="2202" outlineLevel="1" x14ac:dyDescent="0.2"/>
    <row r="2203" outlineLevel="1" x14ac:dyDescent="0.2"/>
    <row r="2204" outlineLevel="1" x14ac:dyDescent="0.2"/>
    <row r="2205" outlineLevel="1" x14ac:dyDescent="0.2"/>
    <row r="2206" outlineLevel="1" x14ac:dyDescent="0.2"/>
    <row r="2207" outlineLevel="1" x14ac:dyDescent="0.2"/>
    <row r="2208" outlineLevel="1" x14ac:dyDescent="0.2"/>
    <row r="2209" spans="2:34" outlineLevel="1" x14ac:dyDescent="0.2"/>
    <row r="2210" spans="2:34" outlineLevel="1" x14ac:dyDescent="0.2"/>
    <row r="2211" spans="2:34" outlineLevel="1" x14ac:dyDescent="0.2"/>
    <row r="2212" spans="2:34" outlineLevel="1" x14ac:dyDescent="0.2"/>
    <row r="2213" spans="2:34" outlineLevel="1" x14ac:dyDescent="0.2"/>
    <row r="2214" spans="2:34" outlineLevel="1" x14ac:dyDescent="0.2"/>
    <row r="2215" spans="2:34" outlineLevel="1" x14ac:dyDescent="0.2"/>
    <row r="2216" spans="2:34" outlineLevel="1" x14ac:dyDescent="0.2"/>
    <row r="2217" spans="2:34" outlineLevel="1" x14ac:dyDescent="0.2"/>
    <row r="2218" spans="2:34" outlineLevel="1" x14ac:dyDescent="0.2"/>
    <row r="2219" spans="2:34" outlineLevel="1" x14ac:dyDescent="0.2"/>
    <row r="2220" spans="2:34" outlineLevel="1" x14ac:dyDescent="0.2"/>
    <row r="2221" spans="2:34" outlineLevel="1" x14ac:dyDescent="0.2"/>
    <row r="2222" spans="2:34" outlineLevel="1" x14ac:dyDescent="0.2">
      <c r="B2222" s="44" t="s">
        <v>2645</v>
      </c>
      <c r="W2222">
        <f>SUBTOTAL(9,W2:W2221)</f>
        <v>-111591.88999999982</v>
      </c>
      <c r="AH2222">
        <f>SUBTOTAL(9,AH2:AH2221)</f>
        <v>0</v>
      </c>
    </row>
  </sheetData>
  <autoFilter ref="A1:AH385"/>
  <sortState ref="A2:AH2217">
    <sortCondition ref="B2:B2217"/>
  </sortState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Z66"/>
  <sheetViews>
    <sheetView topLeftCell="A16" zoomScale="70" zoomScaleNormal="70" workbookViewId="0">
      <selection activeCell="G67" sqref="G67"/>
    </sheetView>
  </sheetViews>
  <sheetFormatPr defaultRowHeight="12.75" x14ac:dyDescent="0.2"/>
  <cols>
    <col min="1" max="1" width="14" style="63" bestFit="1" customWidth="1"/>
    <col min="2" max="2" width="8" style="63" bestFit="1" customWidth="1"/>
    <col min="3" max="3" width="15" style="63" bestFit="1" customWidth="1"/>
    <col min="4" max="4" width="14" style="63" bestFit="1" customWidth="1"/>
    <col min="5" max="5" width="9" style="63" bestFit="1" customWidth="1"/>
    <col min="6" max="6" width="12" style="63" bestFit="1" customWidth="1"/>
    <col min="7" max="7" width="13" style="63" bestFit="1" customWidth="1"/>
    <col min="8" max="8" width="16" style="63" bestFit="1" customWidth="1"/>
    <col min="9" max="9" width="10" style="63" bestFit="1" customWidth="1"/>
    <col min="10" max="10" width="16" style="63" bestFit="1" customWidth="1"/>
    <col min="11" max="12" width="17" style="63" bestFit="1" customWidth="1"/>
    <col min="13" max="13" width="15.140625" style="63" customWidth="1"/>
    <col min="14" max="15" width="10" style="63" bestFit="1" customWidth="1"/>
    <col min="16" max="16" width="11" style="63" bestFit="1" customWidth="1"/>
    <col min="17" max="17" width="15" style="63" bestFit="1" customWidth="1"/>
    <col min="18" max="18" width="14" style="63" bestFit="1" customWidth="1"/>
    <col min="19" max="19" width="6" style="63" bestFit="1" customWidth="1"/>
    <col min="20" max="20" width="14.42578125" style="63" bestFit="1" customWidth="1"/>
    <col min="21" max="21" width="6" style="63" bestFit="1" customWidth="1"/>
    <col min="22" max="22" width="10" style="63" bestFit="1" customWidth="1"/>
    <col min="23" max="23" width="11" style="63" bestFit="1" customWidth="1"/>
    <col min="24" max="24" width="6" style="63" bestFit="1" customWidth="1"/>
    <col min="25" max="25" width="20" style="63" bestFit="1" customWidth="1"/>
    <col min="26" max="26" width="52" style="63" bestFit="1" customWidth="1"/>
    <col min="27" max="16384" width="9.140625" style="63"/>
  </cols>
  <sheetData>
    <row r="1" spans="1:26" ht="38.25" x14ac:dyDescent="0.2">
      <c r="A1" s="61" t="s">
        <v>2610</v>
      </c>
      <c r="B1" s="62" t="s">
        <v>2633</v>
      </c>
      <c r="C1" s="61" t="s">
        <v>2611</v>
      </c>
      <c r="D1" s="61" t="s">
        <v>2612</v>
      </c>
      <c r="E1" s="61" t="s">
        <v>2613</v>
      </c>
      <c r="F1" s="61" t="s">
        <v>2614</v>
      </c>
      <c r="G1" s="61" t="s">
        <v>2615</v>
      </c>
      <c r="H1" s="61" t="s">
        <v>2616</v>
      </c>
      <c r="I1" s="62" t="s">
        <v>2617</v>
      </c>
      <c r="J1" s="61" t="s">
        <v>2618</v>
      </c>
      <c r="K1" s="61" t="s">
        <v>2619</v>
      </c>
      <c r="L1" s="61" t="s">
        <v>2620</v>
      </c>
      <c r="M1" s="61" t="s">
        <v>2621</v>
      </c>
      <c r="N1" s="62" t="s">
        <v>2625</v>
      </c>
      <c r="O1" s="61" t="s">
        <v>2626</v>
      </c>
      <c r="P1" s="62" t="s">
        <v>2627</v>
      </c>
      <c r="Q1" s="61" t="s">
        <v>2628</v>
      </c>
      <c r="R1" s="61" t="s">
        <v>2629</v>
      </c>
      <c r="S1" s="61" t="s">
        <v>2630</v>
      </c>
      <c r="T1" s="61" t="s">
        <v>2631</v>
      </c>
      <c r="U1" s="61" t="s">
        <v>2630</v>
      </c>
      <c r="V1" s="61" t="s">
        <v>2638</v>
      </c>
      <c r="W1" s="61" t="s">
        <v>2639</v>
      </c>
      <c r="X1" s="62" t="s">
        <v>2640</v>
      </c>
      <c r="Y1" s="61" t="s">
        <v>2641</v>
      </c>
      <c r="Z1" s="61" t="s">
        <v>2642</v>
      </c>
    </row>
    <row r="2" spans="1:26" x14ac:dyDescent="0.2">
      <c r="A2" s="57" t="s">
        <v>0</v>
      </c>
      <c r="B2" s="57" t="s">
        <v>1447</v>
      </c>
      <c r="C2" s="57" t="s">
        <v>1445</v>
      </c>
      <c r="D2" s="57" t="s">
        <v>1</v>
      </c>
      <c r="E2" s="57" t="s">
        <v>3</v>
      </c>
      <c r="F2" s="57" t="s">
        <v>1431</v>
      </c>
      <c r="G2" s="58">
        <v>45338</v>
      </c>
      <c r="H2" s="58">
        <v>45338</v>
      </c>
      <c r="I2" s="57" t="s">
        <v>3</v>
      </c>
      <c r="J2" s="58">
        <v>45341</v>
      </c>
      <c r="K2" s="57" t="s">
        <v>4</v>
      </c>
      <c r="L2" s="57" t="s">
        <v>17</v>
      </c>
      <c r="M2" s="57" t="s">
        <v>1438</v>
      </c>
      <c r="N2" s="57" t="s">
        <v>9</v>
      </c>
      <c r="O2" s="57" t="s">
        <v>7</v>
      </c>
      <c r="P2" s="59" t="s">
        <v>2646</v>
      </c>
      <c r="Q2" s="57" t="s">
        <v>21</v>
      </c>
      <c r="R2" s="60">
        <v>-1000000</v>
      </c>
      <c r="S2" s="57" t="s">
        <v>8</v>
      </c>
      <c r="T2" s="60">
        <v>-1000000</v>
      </c>
      <c r="U2" s="57" t="s">
        <v>8</v>
      </c>
      <c r="V2" s="57" t="s">
        <v>24</v>
      </c>
      <c r="W2" s="57" t="s">
        <v>5</v>
      </c>
      <c r="X2" s="57" t="s">
        <v>556</v>
      </c>
      <c r="Y2" s="57" t="s">
        <v>1446</v>
      </c>
      <c r="Z2" s="57" t="s">
        <v>1448</v>
      </c>
    </row>
    <row r="3" spans="1:26" x14ac:dyDescent="0.2">
      <c r="A3" s="57" t="s">
        <v>0</v>
      </c>
      <c r="B3" s="57" t="s">
        <v>1447</v>
      </c>
      <c r="C3" s="57" t="s">
        <v>1488</v>
      </c>
      <c r="D3" s="57" t="s">
        <v>1</v>
      </c>
      <c r="E3" s="57" t="s">
        <v>3</v>
      </c>
      <c r="F3" s="57" t="s">
        <v>1431</v>
      </c>
      <c r="G3" s="58">
        <v>45366</v>
      </c>
      <c r="H3" s="58">
        <v>45366</v>
      </c>
      <c r="I3" s="57" t="s">
        <v>10</v>
      </c>
      <c r="J3" s="58">
        <v>45370</v>
      </c>
      <c r="K3" s="57" t="s">
        <v>4</v>
      </c>
      <c r="L3" s="57" t="s">
        <v>17</v>
      </c>
      <c r="M3" s="57" t="s">
        <v>1438</v>
      </c>
      <c r="N3" s="57" t="s">
        <v>9</v>
      </c>
      <c r="O3" s="57" t="s">
        <v>7</v>
      </c>
      <c r="P3" s="59" t="s">
        <v>2646</v>
      </c>
      <c r="Q3" s="57" t="s">
        <v>21</v>
      </c>
      <c r="R3" s="60">
        <v>-1000000</v>
      </c>
      <c r="S3" s="57" t="s">
        <v>8</v>
      </c>
      <c r="T3" s="60">
        <v>-1000000</v>
      </c>
      <c r="U3" s="57" t="s">
        <v>8</v>
      </c>
      <c r="V3" s="57" t="s">
        <v>24</v>
      </c>
      <c r="W3" s="57" t="s">
        <v>5</v>
      </c>
      <c r="X3" s="57" t="s">
        <v>5</v>
      </c>
      <c r="Y3" s="57" t="s">
        <v>1489</v>
      </c>
      <c r="Z3" s="57" t="s">
        <v>1448</v>
      </c>
    </row>
    <row r="4" spans="1:26" x14ac:dyDescent="0.2">
      <c r="A4" s="57" t="s">
        <v>0</v>
      </c>
      <c r="B4" s="57" t="s">
        <v>1447</v>
      </c>
      <c r="C4" s="57" t="s">
        <v>1529</v>
      </c>
      <c r="D4" s="57" t="s">
        <v>1</v>
      </c>
      <c r="E4" s="57" t="s">
        <v>3</v>
      </c>
      <c r="F4" s="57" t="s">
        <v>1431</v>
      </c>
      <c r="G4" s="58">
        <v>45385</v>
      </c>
      <c r="H4" s="58">
        <v>45385</v>
      </c>
      <c r="I4" s="57" t="s">
        <v>11</v>
      </c>
      <c r="J4" s="58">
        <v>45386</v>
      </c>
      <c r="K4" s="57" t="s">
        <v>4</v>
      </c>
      <c r="L4" s="57" t="s">
        <v>17</v>
      </c>
      <c r="M4" s="57" t="s">
        <v>1438</v>
      </c>
      <c r="N4" s="57" t="s">
        <v>9</v>
      </c>
      <c r="O4" s="57" t="s">
        <v>7</v>
      </c>
      <c r="P4" s="59" t="s">
        <v>2646</v>
      </c>
      <c r="Q4" s="57" t="s">
        <v>21</v>
      </c>
      <c r="R4" s="60">
        <v>-1000000</v>
      </c>
      <c r="S4" s="57" t="s">
        <v>8</v>
      </c>
      <c r="T4" s="60">
        <v>-1000000</v>
      </c>
      <c r="U4" s="57" t="s">
        <v>8</v>
      </c>
      <c r="V4" s="57" t="s">
        <v>24</v>
      </c>
      <c r="W4" s="57" t="s">
        <v>5</v>
      </c>
      <c r="X4" s="57" t="s">
        <v>5</v>
      </c>
      <c r="Y4" s="57" t="s">
        <v>1530</v>
      </c>
      <c r="Z4" s="57" t="s">
        <v>1448</v>
      </c>
    </row>
    <row r="5" spans="1:26" x14ac:dyDescent="0.2">
      <c r="A5" s="57" t="s">
        <v>0</v>
      </c>
      <c r="B5" s="57" t="s">
        <v>1447</v>
      </c>
      <c r="C5" s="57" t="s">
        <v>1580</v>
      </c>
      <c r="D5" s="57" t="s">
        <v>1</v>
      </c>
      <c r="E5" s="57" t="s">
        <v>3</v>
      </c>
      <c r="F5" s="57" t="s">
        <v>1431</v>
      </c>
      <c r="G5" s="58">
        <v>45405</v>
      </c>
      <c r="H5" s="58">
        <v>45405</v>
      </c>
      <c r="I5" s="57" t="s">
        <v>11</v>
      </c>
      <c r="J5" s="58">
        <v>45406</v>
      </c>
      <c r="K5" s="57" t="s">
        <v>13</v>
      </c>
      <c r="L5" s="57" t="s">
        <v>17</v>
      </c>
      <c r="M5" s="57" t="s">
        <v>1438</v>
      </c>
      <c r="N5" s="57" t="s">
        <v>9</v>
      </c>
      <c r="O5" s="57" t="s">
        <v>7</v>
      </c>
      <c r="P5" s="59" t="s">
        <v>2646</v>
      </c>
      <c r="Q5" s="57" t="s">
        <v>21</v>
      </c>
      <c r="R5" s="60">
        <v>-1000000</v>
      </c>
      <c r="S5" s="57" t="s">
        <v>8</v>
      </c>
      <c r="T5" s="60">
        <v>-1000000</v>
      </c>
      <c r="U5" s="57" t="s">
        <v>8</v>
      </c>
      <c r="V5" s="57" t="s">
        <v>24</v>
      </c>
      <c r="W5" s="57" t="s">
        <v>5</v>
      </c>
      <c r="X5" s="57" t="s">
        <v>5</v>
      </c>
      <c r="Y5" s="57" t="s">
        <v>1581</v>
      </c>
      <c r="Z5" s="57" t="s">
        <v>1582</v>
      </c>
    </row>
    <row r="6" spans="1:26" x14ac:dyDescent="0.2">
      <c r="A6" s="57" t="s">
        <v>0</v>
      </c>
      <c r="B6" s="57" t="s">
        <v>1447</v>
      </c>
      <c r="C6" s="57" t="s">
        <v>1592</v>
      </c>
      <c r="D6" s="57" t="s">
        <v>1</v>
      </c>
      <c r="E6" s="57" t="s">
        <v>3</v>
      </c>
      <c r="F6" s="57" t="s">
        <v>1431</v>
      </c>
      <c r="G6" s="58">
        <v>45411</v>
      </c>
      <c r="H6" s="58">
        <v>45411</v>
      </c>
      <c r="I6" s="57" t="s">
        <v>11</v>
      </c>
      <c r="J6" s="58">
        <v>45412</v>
      </c>
      <c r="K6" s="57" t="s">
        <v>4</v>
      </c>
      <c r="L6" s="57" t="s">
        <v>17</v>
      </c>
      <c r="M6" s="57" t="s">
        <v>1438</v>
      </c>
      <c r="N6" s="57" t="s">
        <v>9</v>
      </c>
      <c r="O6" s="57" t="s">
        <v>7</v>
      </c>
      <c r="P6" s="59" t="s">
        <v>2646</v>
      </c>
      <c r="Q6" s="57" t="s">
        <v>21</v>
      </c>
      <c r="R6" s="60">
        <v>-1000000</v>
      </c>
      <c r="S6" s="57" t="s">
        <v>8</v>
      </c>
      <c r="T6" s="60">
        <v>-1000000</v>
      </c>
      <c r="U6" s="57" t="s">
        <v>8</v>
      </c>
      <c r="V6" s="57" t="s">
        <v>24</v>
      </c>
      <c r="W6" s="57" t="s">
        <v>5</v>
      </c>
      <c r="X6" s="57" t="s">
        <v>5</v>
      </c>
      <c r="Y6" s="57" t="s">
        <v>1593</v>
      </c>
      <c r="Z6" s="57" t="s">
        <v>1448</v>
      </c>
    </row>
    <row r="7" spans="1:26" x14ac:dyDescent="0.2">
      <c r="A7" s="57" t="s">
        <v>0</v>
      </c>
      <c r="B7" s="57" t="s">
        <v>1447</v>
      </c>
      <c r="C7" s="57" t="s">
        <v>1614</v>
      </c>
      <c r="D7" s="57" t="s">
        <v>1</v>
      </c>
      <c r="E7" s="57" t="s">
        <v>3</v>
      </c>
      <c r="F7" s="57" t="s">
        <v>1431</v>
      </c>
      <c r="G7" s="58">
        <v>45421</v>
      </c>
      <c r="H7" s="58">
        <v>45421</v>
      </c>
      <c r="I7" s="57" t="s">
        <v>12</v>
      </c>
      <c r="J7" s="58">
        <v>45422</v>
      </c>
      <c r="K7" s="57" t="s">
        <v>4</v>
      </c>
      <c r="L7" s="57" t="s">
        <v>17</v>
      </c>
      <c r="M7" s="57" t="s">
        <v>1438</v>
      </c>
      <c r="N7" s="57" t="s">
        <v>9</v>
      </c>
      <c r="O7" s="57" t="s">
        <v>7</v>
      </c>
      <c r="P7" s="59" t="s">
        <v>2646</v>
      </c>
      <c r="Q7" s="57" t="s">
        <v>21</v>
      </c>
      <c r="R7" s="60">
        <v>-1000000</v>
      </c>
      <c r="S7" s="57" t="s">
        <v>8</v>
      </c>
      <c r="T7" s="60">
        <v>-1000000</v>
      </c>
      <c r="U7" s="57" t="s">
        <v>8</v>
      </c>
      <c r="V7" s="57" t="s">
        <v>24</v>
      </c>
      <c r="W7" s="57" t="s">
        <v>5</v>
      </c>
      <c r="X7" s="57" t="s">
        <v>5</v>
      </c>
      <c r="Y7" s="57" t="s">
        <v>1615</v>
      </c>
      <c r="Z7" s="57" t="s">
        <v>1448</v>
      </c>
    </row>
    <row r="8" spans="1:26" x14ac:dyDescent="0.2">
      <c r="A8" s="57" t="s">
        <v>0</v>
      </c>
      <c r="B8" s="57" t="s">
        <v>1447</v>
      </c>
      <c r="C8" s="57" t="s">
        <v>1647</v>
      </c>
      <c r="D8" s="57" t="s">
        <v>1</v>
      </c>
      <c r="E8" s="57" t="s">
        <v>3</v>
      </c>
      <c r="F8" s="57" t="s">
        <v>1431</v>
      </c>
      <c r="G8" s="58">
        <v>45426</v>
      </c>
      <c r="H8" s="58">
        <v>45426</v>
      </c>
      <c r="I8" s="57" t="s">
        <v>12</v>
      </c>
      <c r="J8" s="58">
        <v>45427</v>
      </c>
      <c r="K8" s="57" t="s">
        <v>4</v>
      </c>
      <c r="L8" s="57" t="s">
        <v>17</v>
      </c>
      <c r="M8" s="57" t="s">
        <v>1438</v>
      </c>
      <c r="N8" s="57" t="s">
        <v>9</v>
      </c>
      <c r="O8" s="57" t="s">
        <v>7</v>
      </c>
      <c r="P8" s="59" t="s">
        <v>2646</v>
      </c>
      <c r="Q8" s="57" t="s">
        <v>21</v>
      </c>
      <c r="R8" s="60">
        <v>-1000000</v>
      </c>
      <c r="S8" s="57" t="s">
        <v>8</v>
      </c>
      <c r="T8" s="60">
        <v>-1000000</v>
      </c>
      <c r="U8" s="57" t="s">
        <v>8</v>
      </c>
      <c r="V8" s="57" t="s">
        <v>24</v>
      </c>
      <c r="W8" s="57" t="s">
        <v>5</v>
      </c>
      <c r="X8" s="57" t="s">
        <v>5</v>
      </c>
      <c r="Y8" s="57" t="s">
        <v>1648</v>
      </c>
      <c r="Z8" s="57" t="s">
        <v>1448</v>
      </c>
    </row>
    <row r="9" spans="1:26" x14ac:dyDescent="0.2">
      <c r="A9" s="57" t="s">
        <v>0</v>
      </c>
      <c r="B9" s="57" t="s">
        <v>1447</v>
      </c>
      <c r="C9" s="57" t="s">
        <v>1660</v>
      </c>
      <c r="D9" s="57" t="s">
        <v>1</v>
      </c>
      <c r="E9" s="57" t="s">
        <v>3</v>
      </c>
      <c r="F9" s="57" t="s">
        <v>1431</v>
      </c>
      <c r="G9" s="58">
        <v>45428</v>
      </c>
      <c r="H9" s="58">
        <v>45428</v>
      </c>
      <c r="I9" s="57" t="s">
        <v>12</v>
      </c>
      <c r="J9" s="58">
        <v>45429</v>
      </c>
      <c r="K9" s="57" t="s">
        <v>4</v>
      </c>
      <c r="L9" s="57" t="s">
        <v>17</v>
      </c>
      <c r="M9" s="57" t="s">
        <v>1438</v>
      </c>
      <c r="N9" s="57" t="s">
        <v>9</v>
      </c>
      <c r="O9" s="57" t="s">
        <v>7</v>
      </c>
      <c r="P9" s="59" t="s">
        <v>2646</v>
      </c>
      <c r="Q9" s="57" t="s">
        <v>21</v>
      </c>
      <c r="R9" s="60">
        <v>-1000000</v>
      </c>
      <c r="S9" s="57" t="s">
        <v>8</v>
      </c>
      <c r="T9" s="60">
        <v>-1000000</v>
      </c>
      <c r="U9" s="57" t="s">
        <v>8</v>
      </c>
      <c r="V9" s="57" t="s">
        <v>24</v>
      </c>
      <c r="W9" s="57" t="s">
        <v>5</v>
      </c>
      <c r="X9" s="57" t="s">
        <v>5</v>
      </c>
      <c r="Y9" s="57" t="s">
        <v>1661</v>
      </c>
      <c r="Z9" s="57" t="s">
        <v>1448</v>
      </c>
    </row>
    <row r="10" spans="1:26" x14ac:dyDescent="0.2">
      <c r="A10" s="57" t="s">
        <v>0</v>
      </c>
      <c r="B10" s="57" t="s">
        <v>1447</v>
      </c>
      <c r="C10" s="57" t="s">
        <v>1675</v>
      </c>
      <c r="D10" s="57" t="s">
        <v>1</v>
      </c>
      <c r="E10" s="57" t="s">
        <v>3</v>
      </c>
      <c r="F10" s="57" t="s">
        <v>1431</v>
      </c>
      <c r="G10" s="58">
        <v>45429</v>
      </c>
      <c r="H10" s="58">
        <v>45429</v>
      </c>
      <c r="I10" s="57" t="s">
        <v>12</v>
      </c>
      <c r="J10" s="58">
        <v>45432</v>
      </c>
      <c r="K10" s="57" t="s">
        <v>13</v>
      </c>
      <c r="L10" s="57" t="s">
        <v>17</v>
      </c>
      <c r="M10" s="57" t="s">
        <v>1438</v>
      </c>
      <c r="N10" s="57" t="s">
        <v>9</v>
      </c>
      <c r="O10" s="57" t="s">
        <v>7</v>
      </c>
      <c r="P10" s="59" t="s">
        <v>2646</v>
      </c>
      <c r="Q10" s="57" t="s">
        <v>21</v>
      </c>
      <c r="R10" s="60">
        <v>-1000000</v>
      </c>
      <c r="S10" s="57" t="s">
        <v>8</v>
      </c>
      <c r="T10" s="60">
        <v>-1000000</v>
      </c>
      <c r="U10" s="57" t="s">
        <v>8</v>
      </c>
      <c r="V10" s="57" t="s">
        <v>24</v>
      </c>
      <c r="W10" s="57" t="s">
        <v>5</v>
      </c>
      <c r="X10" s="57" t="s">
        <v>5</v>
      </c>
      <c r="Y10" s="57" t="s">
        <v>1676</v>
      </c>
      <c r="Z10" s="57" t="s">
        <v>1448</v>
      </c>
    </row>
    <row r="11" spans="1:26" x14ac:dyDescent="0.2">
      <c r="A11" s="57" t="s">
        <v>0</v>
      </c>
      <c r="B11" s="57" t="s">
        <v>1447</v>
      </c>
      <c r="C11" s="57" t="s">
        <v>1699</v>
      </c>
      <c r="D11" s="57" t="s">
        <v>1</v>
      </c>
      <c r="E11" s="57" t="s">
        <v>3</v>
      </c>
      <c r="F11" s="57" t="s">
        <v>1431</v>
      </c>
      <c r="G11" s="58">
        <v>45434</v>
      </c>
      <c r="H11" s="58">
        <v>45434</v>
      </c>
      <c r="I11" s="57" t="s">
        <v>12</v>
      </c>
      <c r="J11" s="58">
        <v>45435</v>
      </c>
      <c r="K11" s="57" t="s">
        <v>13</v>
      </c>
      <c r="L11" s="57" t="s">
        <v>17</v>
      </c>
      <c r="M11" s="57" t="s">
        <v>1438</v>
      </c>
      <c r="N11" s="57" t="s">
        <v>9</v>
      </c>
      <c r="O11" s="57" t="s">
        <v>7</v>
      </c>
      <c r="P11" s="59" t="s">
        <v>2646</v>
      </c>
      <c r="Q11" s="57" t="s">
        <v>21</v>
      </c>
      <c r="R11" s="60">
        <v>-1000000</v>
      </c>
      <c r="S11" s="57" t="s">
        <v>8</v>
      </c>
      <c r="T11" s="60">
        <v>-1000000</v>
      </c>
      <c r="U11" s="57" t="s">
        <v>8</v>
      </c>
      <c r="V11" s="57" t="s">
        <v>24</v>
      </c>
      <c r="W11" s="57" t="s">
        <v>5</v>
      </c>
      <c r="X11" s="57" t="s">
        <v>5</v>
      </c>
      <c r="Y11" s="57" t="s">
        <v>1700</v>
      </c>
      <c r="Z11" s="57" t="s">
        <v>1448</v>
      </c>
    </row>
    <row r="12" spans="1:26" x14ac:dyDescent="0.2">
      <c r="A12" s="57" t="s">
        <v>0</v>
      </c>
      <c r="B12" s="57" t="s">
        <v>1447</v>
      </c>
      <c r="C12" s="57" t="s">
        <v>1733</v>
      </c>
      <c r="D12" s="57" t="s">
        <v>1</v>
      </c>
      <c r="E12" s="57" t="s">
        <v>3</v>
      </c>
      <c r="F12" s="57" t="s">
        <v>1431</v>
      </c>
      <c r="G12" s="58">
        <v>45440</v>
      </c>
      <c r="H12" s="58">
        <v>45440</v>
      </c>
      <c r="I12" s="57" t="s">
        <v>12</v>
      </c>
      <c r="J12" s="58">
        <v>45441</v>
      </c>
      <c r="K12" s="57" t="s">
        <v>4</v>
      </c>
      <c r="L12" s="57" t="s">
        <v>17</v>
      </c>
      <c r="M12" s="57" t="s">
        <v>1438</v>
      </c>
      <c r="N12" s="57" t="s">
        <v>9</v>
      </c>
      <c r="O12" s="57" t="s">
        <v>7</v>
      </c>
      <c r="P12" s="59" t="s">
        <v>2646</v>
      </c>
      <c r="Q12" s="57" t="s">
        <v>21</v>
      </c>
      <c r="R12" s="60">
        <v>-3000000</v>
      </c>
      <c r="S12" s="57" t="s">
        <v>8</v>
      </c>
      <c r="T12" s="60">
        <v>-3000000</v>
      </c>
      <c r="U12" s="57" t="s">
        <v>8</v>
      </c>
      <c r="V12" s="57" t="s">
        <v>24</v>
      </c>
      <c r="W12" s="57" t="s">
        <v>5</v>
      </c>
      <c r="X12" s="57" t="s">
        <v>5</v>
      </c>
      <c r="Y12" s="57" t="s">
        <v>1734</v>
      </c>
      <c r="Z12" s="57" t="s">
        <v>1448</v>
      </c>
    </row>
    <row r="13" spans="1:26" x14ac:dyDescent="0.2">
      <c r="A13" s="57" t="s">
        <v>0</v>
      </c>
      <c r="B13" s="57" t="s">
        <v>1447</v>
      </c>
      <c r="C13" s="57" t="s">
        <v>1820</v>
      </c>
      <c r="D13" s="57" t="s">
        <v>1</v>
      </c>
      <c r="E13" s="57" t="s">
        <v>3</v>
      </c>
      <c r="F13" s="57" t="s">
        <v>1431</v>
      </c>
      <c r="G13" s="58">
        <v>45446</v>
      </c>
      <c r="H13" s="58">
        <v>45446</v>
      </c>
      <c r="I13" s="57" t="s">
        <v>14</v>
      </c>
      <c r="J13" s="58">
        <v>45448</v>
      </c>
      <c r="K13" s="57" t="s">
        <v>13</v>
      </c>
      <c r="L13" s="57" t="s">
        <v>17</v>
      </c>
      <c r="M13" s="57" t="s">
        <v>1438</v>
      </c>
      <c r="N13" s="57" t="s">
        <v>9</v>
      </c>
      <c r="O13" s="57" t="s">
        <v>7</v>
      </c>
      <c r="P13" s="59" t="s">
        <v>2646</v>
      </c>
      <c r="Q13" s="57" t="s">
        <v>21</v>
      </c>
      <c r="R13" s="60">
        <v>-5000000</v>
      </c>
      <c r="S13" s="57" t="s">
        <v>8</v>
      </c>
      <c r="T13" s="60">
        <v>-5000000</v>
      </c>
      <c r="U13" s="57" t="s">
        <v>8</v>
      </c>
      <c r="V13" s="57" t="s">
        <v>394</v>
      </c>
      <c r="W13" s="57" t="s">
        <v>5</v>
      </c>
      <c r="X13" s="57" t="s">
        <v>5</v>
      </c>
      <c r="Y13" s="57" t="s">
        <v>1822</v>
      </c>
      <c r="Z13" s="57" t="s">
        <v>1448</v>
      </c>
    </row>
    <row r="14" spans="1:26" x14ac:dyDescent="0.2">
      <c r="A14" s="57" t="s">
        <v>0</v>
      </c>
      <c r="B14" s="57" t="s">
        <v>1447</v>
      </c>
      <c r="C14" s="57" t="s">
        <v>1865</v>
      </c>
      <c r="D14" s="57" t="s">
        <v>1</v>
      </c>
      <c r="E14" s="57" t="s">
        <v>3</v>
      </c>
      <c r="F14" s="57" t="s">
        <v>1431</v>
      </c>
      <c r="G14" s="58">
        <v>45450</v>
      </c>
      <c r="H14" s="58">
        <v>45450</v>
      </c>
      <c r="I14" s="57" t="s">
        <v>14</v>
      </c>
      <c r="J14" s="58">
        <v>45453</v>
      </c>
      <c r="K14" s="57" t="s">
        <v>4</v>
      </c>
      <c r="L14" s="57" t="s">
        <v>17</v>
      </c>
      <c r="M14" s="57" t="s">
        <v>1438</v>
      </c>
      <c r="N14" s="57" t="s">
        <v>9</v>
      </c>
      <c r="O14" s="57" t="s">
        <v>7</v>
      </c>
      <c r="P14" s="59" t="s">
        <v>2646</v>
      </c>
      <c r="Q14" s="57" t="s">
        <v>21</v>
      </c>
      <c r="R14" s="60">
        <v>-4000000</v>
      </c>
      <c r="S14" s="57" t="s">
        <v>8</v>
      </c>
      <c r="T14" s="60">
        <v>-4000000</v>
      </c>
      <c r="U14" s="57" t="s">
        <v>8</v>
      </c>
      <c r="V14" s="57" t="s">
        <v>24</v>
      </c>
      <c r="W14" s="57" t="s">
        <v>5</v>
      </c>
      <c r="X14" s="57" t="s">
        <v>5</v>
      </c>
      <c r="Y14" s="57" t="s">
        <v>1866</v>
      </c>
      <c r="Z14" s="57" t="s">
        <v>1448</v>
      </c>
    </row>
    <row r="15" spans="1:26" x14ac:dyDescent="0.2">
      <c r="A15" s="57" t="s">
        <v>0</v>
      </c>
      <c r="B15" s="57" t="s">
        <v>1447</v>
      </c>
      <c r="C15" s="57" t="s">
        <v>1882</v>
      </c>
      <c r="D15" s="57" t="s">
        <v>1</v>
      </c>
      <c r="E15" s="57" t="s">
        <v>3</v>
      </c>
      <c r="F15" s="57" t="s">
        <v>1431</v>
      </c>
      <c r="G15" s="58">
        <v>45453</v>
      </c>
      <c r="H15" s="58">
        <v>45453</v>
      </c>
      <c r="I15" s="57" t="s">
        <v>14</v>
      </c>
      <c r="J15" s="58">
        <v>45454</v>
      </c>
      <c r="K15" s="57" t="s">
        <v>4</v>
      </c>
      <c r="L15" s="57" t="s">
        <v>17</v>
      </c>
      <c r="M15" s="57" t="s">
        <v>1438</v>
      </c>
      <c r="N15" s="57" t="s">
        <v>9</v>
      </c>
      <c r="O15" s="57" t="s">
        <v>7</v>
      </c>
      <c r="P15" s="59" t="s">
        <v>2646</v>
      </c>
      <c r="Q15" s="57" t="s">
        <v>21</v>
      </c>
      <c r="R15" s="60">
        <v>-1000000</v>
      </c>
      <c r="S15" s="57" t="s">
        <v>8</v>
      </c>
      <c r="T15" s="60">
        <v>-1000000</v>
      </c>
      <c r="U15" s="57" t="s">
        <v>8</v>
      </c>
      <c r="V15" s="57" t="s">
        <v>394</v>
      </c>
      <c r="W15" s="57" t="s">
        <v>5</v>
      </c>
      <c r="X15" s="57" t="s">
        <v>5</v>
      </c>
      <c r="Y15" s="57" t="s">
        <v>1884</v>
      </c>
      <c r="Z15" s="57" t="s">
        <v>1448</v>
      </c>
    </row>
    <row r="16" spans="1:26" x14ac:dyDescent="0.2">
      <c r="A16" s="57" t="s">
        <v>0</v>
      </c>
      <c r="B16" s="57" t="s">
        <v>1447</v>
      </c>
      <c r="C16" s="57" t="s">
        <v>1924</v>
      </c>
      <c r="D16" s="57" t="s">
        <v>1</v>
      </c>
      <c r="E16" s="57" t="s">
        <v>3</v>
      </c>
      <c r="F16" s="57" t="s">
        <v>1431</v>
      </c>
      <c r="G16" s="58">
        <v>45456</v>
      </c>
      <c r="H16" s="58">
        <v>45456</v>
      </c>
      <c r="I16" s="57" t="s">
        <v>14</v>
      </c>
      <c r="J16" s="58">
        <v>45457</v>
      </c>
      <c r="K16" s="57" t="s">
        <v>4</v>
      </c>
      <c r="L16" s="57" t="s">
        <v>17</v>
      </c>
      <c r="M16" s="57" t="s">
        <v>1438</v>
      </c>
      <c r="N16" s="57" t="s">
        <v>9</v>
      </c>
      <c r="O16" s="57" t="s">
        <v>7</v>
      </c>
      <c r="P16" s="59" t="s">
        <v>2646</v>
      </c>
      <c r="Q16" s="57" t="s">
        <v>21</v>
      </c>
      <c r="R16" s="60">
        <v>-1000000</v>
      </c>
      <c r="S16" s="57" t="s">
        <v>8</v>
      </c>
      <c r="T16" s="60">
        <v>-1000000</v>
      </c>
      <c r="U16" s="57" t="s">
        <v>8</v>
      </c>
      <c r="V16" s="57" t="s">
        <v>24</v>
      </c>
      <c r="W16" s="57" t="s">
        <v>5</v>
      </c>
      <c r="X16" s="57" t="s">
        <v>5</v>
      </c>
      <c r="Y16" s="57" t="s">
        <v>1925</v>
      </c>
      <c r="Z16" s="57" t="s">
        <v>1448</v>
      </c>
    </row>
    <row r="17" spans="1:26" x14ac:dyDescent="0.2">
      <c r="A17" s="57" t="s">
        <v>0</v>
      </c>
      <c r="B17" s="57" t="s">
        <v>1447</v>
      </c>
      <c r="C17" s="57" t="s">
        <v>1960</v>
      </c>
      <c r="D17" s="57" t="s">
        <v>1</v>
      </c>
      <c r="E17" s="57" t="s">
        <v>3</v>
      </c>
      <c r="F17" s="57" t="s">
        <v>1431</v>
      </c>
      <c r="G17" s="58">
        <v>45457</v>
      </c>
      <c r="H17" s="58">
        <v>45457</v>
      </c>
      <c r="I17" s="57" t="s">
        <v>14</v>
      </c>
      <c r="J17" s="58">
        <v>45461</v>
      </c>
      <c r="K17" s="57" t="s">
        <v>4</v>
      </c>
      <c r="L17" s="57" t="s">
        <v>17</v>
      </c>
      <c r="M17" s="57" t="s">
        <v>1438</v>
      </c>
      <c r="N17" s="57" t="s">
        <v>9</v>
      </c>
      <c r="O17" s="57" t="s">
        <v>7</v>
      </c>
      <c r="P17" s="59" t="s">
        <v>2646</v>
      </c>
      <c r="Q17" s="57" t="s">
        <v>21</v>
      </c>
      <c r="R17" s="60">
        <v>-1000000</v>
      </c>
      <c r="S17" s="57" t="s">
        <v>8</v>
      </c>
      <c r="T17" s="60">
        <v>-1000000</v>
      </c>
      <c r="U17" s="57" t="s">
        <v>8</v>
      </c>
      <c r="V17" s="57" t="s">
        <v>24</v>
      </c>
      <c r="W17" s="57" t="s">
        <v>5</v>
      </c>
      <c r="X17" s="57" t="s">
        <v>5</v>
      </c>
      <c r="Y17" s="57" t="s">
        <v>1961</v>
      </c>
      <c r="Z17" s="57" t="s">
        <v>1448</v>
      </c>
    </row>
    <row r="18" spans="1:26" x14ac:dyDescent="0.2">
      <c r="A18" s="57" t="s">
        <v>0</v>
      </c>
      <c r="B18" s="57" t="s">
        <v>1447</v>
      </c>
      <c r="C18" s="57" t="s">
        <v>2004</v>
      </c>
      <c r="D18" s="57" t="s">
        <v>1</v>
      </c>
      <c r="E18" s="57" t="s">
        <v>3</v>
      </c>
      <c r="F18" s="57" t="s">
        <v>1431</v>
      </c>
      <c r="G18" s="58">
        <v>45464</v>
      </c>
      <c r="H18" s="58">
        <v>45464</v>
      </c>
      <c r="I18" s="57" t="s">
        <v>14</v>
      </c>
      <c r="J18" s="58">
        <v>45467</v>
      </c>
      <c r="K18" s="57" t="s">
        <v>4</v>
      </c>
      <c r="L18" s="57" t="s">
        <v>1986</v>
      </c>
      <c r="M18" s="57" t="s">
        <v>1438</v>
      </c>
      <c r="N18" s="57" t="s">
        <v>9</v>
      </c>
      <c r="O18" s="57" t="s">
        <v>7</v>
      </c>
      <c r="P18" s="59" t="s">
        <v>2646</v>
      </c>
      <c r="Q18" s="57" t="s">
        <v>21</v>
      </c>
      <c r="R18" s="60">
        <v>-1000000</v>
      </c>
      <c r="S18" s="57" t="s">
        <v>8</v>
      </c>
      <c r="T18" s="60">
        <v>-1000000</v>
      </c>
      <c r="U18" s="57" t="s">
        <v>8</v>
      </c>
      <c r="V18" s="57" t="s">
        <v>24</v>
      </c>
      <c r="W18" s="57" t="s">
        <v>5</v>
      </c>
      <c r="X18" s="57" t="s">
        <v>5</v>
      </c>
      <c r="Y18" s="57" t="s">
        <v>2005</v>
      </c>
      <c r="Z18" s="57" t="s">
        <v>1448</v>
      </c>
    </row>
    <row r="19" spans="1:26" x14ac:dyDescent="0.2">
      <c r="A19" s="57" t="s">
        <v>0</v>
      </c>
      <c r="B19" s="57" t="s">
        <v>1447</v>
      </c>
      <c r="C19" s="57" t="s">
        <v>2006</v>
      </c>
      <c r="D19" s="57" t="s">
        <v>1</v>
      </c>
      <c r="E19" s="57" t="s">
        <v>3</v>
      </c>
      <c r="F19" s="57" t="s">
        <v>1431</v>
      </c>
      <c r="G19" s="58">
        <v>45464</v>
      </c>
      <c r="H19" s="58">
        <v>45464</v>
      </c>
      <c r="I19" s="57" t="s">
        <v>14</v>
      </c>
      <c r="J19" s="58">
        <v>45467</v>
      </c>
      <c r="K19" s="57" t="s">
        <v>4</v>
      </c>
      <c r="L19" s="57" t="s">
        <v>1986</v>
      </c>
      <c r="M19" s="57" t="s">
        <v>1438</v>
      </c>
      <c r="N19" s="57" t="s">
        <v>9</v>
      </c>
      <c r="O19" s="57" t="s">
        <v>7</v>
      </c>
      <c r="P19" s="59" t="s">
        <v>2646</v>
      </c>
      <c r="Q19" s="57" t="s">
        <v>21</v>
      </c>
      <c r="R19" s="60">
        <v>-2000000</v>
      </c>
      <c r="S19" s="57" t="s">
        <v>8</v>
      </c>
      <c r="T19" s="60">
        <v>-2000000</v>
      </c>
      <c r="U19" s="57" t="s">
        <v>8</v>
      </c>
      <c r="V19" s="57" t="s">
        <v>24</v>
      </c>
      <c r="W19" s="57" t="s">
        <v>5</v>
      </c>
      <c r="X19" s="57" t="s">
        <v>5</v>
      </c>
      <c r="Y19" s="57" t="s">
        <v>2007</v>
      </c>
      <c r="Z19" s="57" t="s">
        <v>1448</v>
      </c>
    </row>
    <row r="20" spans="1:26" x14ac:dyDescent="0.2">
      <c r="A20" s="57" t="s">
        <v>0</v>
      </c>
      <c r="B20" s="57" t="s">
        <v>1447</v>
      </c>
      <c r="C20" s="57" t="s">
        <v>2029</v>
      </c>
      <c r="D20" s="57" t="s">
        <v>1</v>
      </c>
      <c r="E20" s="57" t="s">
        <v>3</v>
      </c>
      <c r="F20" s="57" t="s">
        <v>1431</v>
      </c>
      <c r="G20" s="58">
        <v>45469</v>
      </c>
      <c r="H20" s="58">
        <v>45469</v>
      </c>
      <c r="I20" s="57" t="s">
        <v>14</v>
      </c>
      <c r="J20" s="58">
        <v>45470</v>
      </c>
      <c r="K20" s="57" t="s">
        <v>4</v>
      </c>
      <c r="L20" s="57" t="s">
        <v>2023</v>
      </c>
      <c r="M20" s="57" t="s">
        <v>1438</v>
      </c>
      <c r="N20" s="57" t="s">
        <v>9</v>
      </c>
      <c r="O20" s="57" t="s">
        <v>7</v>
      </c>
      <c r="P20" s="59" t="s">
        <v>2646</v>
      </c>
      <c r="Q20" s="57" t="s">
        <v>21</v>
      </c>
      <c r="R20" s="60">
        <v>-1000000</v>
      </c>
      <c r="S20" s="57" t="s">
        <v>8</v>
      </c>
      <c r="T20" s="60">
        <v>-1000000</v>
      </c>
      <c r="U20" s="57" t="s">
        <v>8</v>
      </c>
      <c r="V20" s="57" t="s">
        <v>24</v>
      </c>
      <c r="W20" s="57" t="s">
        <v>5</v>
      </c>
      <c r="X20" s="57" t="s">
        <v>5</v>
      </c>
      <c r="Y20" s="57" t="s">
        <v>2030</v>
      </c>
      <c r="Z20" s="57" t="s">
        <v>1448</v>
      </c>
    </row>
    <row r="21" spans="1:26" x14ac:dyDescent="0.2">
      <c r="A21" s="57" t="s">
        <v>0</v>
      </c>
      <c r="B21" s="57" t="s">
        <v>1447</v>
      </c>
      <c r="C21" s="57" t="s">
        <v>2174</v>
      </c>
      <c r="D21" s="57" t="s">
        <v>1</v>
      </c>
      <c r="E21" s="57" t="s">
        <v>3</v>
      </c>
      <c r="F21" s="57" t="s">
        <v>1431</v>
      </c>
      <c r="G21" s="58">
        <v>45483</v>
      </c>
      <c r="H21" s="58">
        <v>45483</v>
      </c>
      <c r="I21" s="57" t="s">
        <v>15</v>
      </c>
      <c r="J21" s="58">
        <v>45490</v>
      </c>
      <c r="K21" s="57" t="s">
        <v>4</v>
      </c>
      <c r="L21" s="57" t="s">
        <v>17</v>
      </c>
      <c r="M21" s="57" t="s">
        <v>1438</v>
      </c>
      <c r="N21" s="57" t="s">
        <v>9</v>
      </c>
      <c r="O21" s="57" t="s">
        <v>7</v>
      </c>
      <c r="P21" s="59" t="s">
        <v>2646</v>
      </c>
      <c r="Q21" s="57" t="s">
        <v>21</v>
      </c>
      <c r="R21" s="60">
        <v>-1000000</v>
      </c>
      <c r="S21" s="57" t="s">
        <v>8</v>
      </c>
      <c r="T21" s="60">
        <v>-1000000</v>
      </c>
      <c r="U21" s="57" t="s">
        <v>8</v>
      </c>
      <c r="V21" s="57" t="s">
        <v>24</v>
      </c>
      <c r="W21" s="57" t="s">
        <v>5</v>
      </c>
      <c r="X21" s="57" t="s">
        <v>5</v>
      </c>
      <c r="Y21" s="57" t="s">
        <v>2175</v>
      </c>
      <c r="Z21" s="57" t="s">
        <v>1448</v>
      </c>
    </row>
    <row r="22" spans="1:26" x14ac:dyDescent="0.2">
      <c r="A22" s="57" t="s">
        <v>0</v>
      </c>
      <c r="B22" s="57" t="s">
        <v>1447</v>
      </c>
      <c r="C22" s="57" t="s">
        <v>2176</v>
      </c>
      <c r="D22" s="57" t="s">
        <v>1</v>
      </c>
      <c r="E22" s="57" t="s">
        <v>3</v>
      </c>
      <c r="F22" s="57" t="s">
        <v>1431</v>
      </c>
      <c r="G22" s="58">
        <v>45484</v>
      </c>
      <c r="H22" s="58">
        <v>45484</v>
      </c>
      <c r="I22" s="57" t="s">
        <v>15</v>
      </c>
      <c r="J22" s="58">
        <v>45490</v>
      </c>
      <c r="K22" s="57" t="s">
        <v>4</v>
      </c>
      <c r="L22" s="57" t="s">
        <v>17</v>
      </c>
      <c r="M22" s="57" t="s">
        <v>1438</v>
      </c>
      <c r="N22" s="57" t="s">
        <v>9</v>
      </c>
      <c r="O22" s="57" t="s">
        <v>7</v>
      </c>
      <c r="P22" s="59" t="s">
        <v>2646</v>
      </c>
      <c r="Q22" s="57" t="s">
        <v>21</v>
      </c>
      <c r="R22" s="60">
        <v>-3000000</v>
      </c>
      <c r="S22" s="57" t="s">
        <v>8</v>
      </c>
      <c r="T22" s="60">
        <v>-3000000</v>
      </c>
      <c r="U22" s="57" t="s">
        <v>8</v>
      </c>
      <c r="V22" s="57" t="s">
        <v>24</v>
      </c>
      <c r="W22" s="57" t="s">
        <v>5</v>
      </c>
      <c r="X22" s="57" t="s">
        <v>5</v>
      </c>
      <c r="Y22" s="57" t="s">
        <v>2177</v>
      </c>
      <c r="Z22" s="57" t="s">
        <v>1448</v>
      </c>
    </row>
    <row r="23" spans="1:26" x14ac:dyDescent="0.2">
      <c r="A23" s="57" t="s">
        <v>0</v>
      </c>
      <c r="B23" s="57" t="s">
        <v>1447</v>
      </c>
      <c r="C23" s="57" t="s">
        <v>2181</v>
      </c>
      <c r="D23" s="57" t="s">
        <v>1</v>
      </c>
      <c r="E23" s="57" t="s">
        <v>3</v>
      </c>
      <c r="F23" s="57" t="s">
        <v>1431</v>
      </c>
      <c r="G23" s="58">
        <v>45489</v>
      </c>
      <c r="H23" s="58">
        <v>45489</v>
      </c>
      <c r="I23" s="57" t="s">
        <v>15</v>
      </c>
      <c r="J23" s="58">
        <v>45490</v>
      </c>
      <c r="K23" s="57" t="s">
        <v>4</v>
      </c>
      <c r="L23" s="57" t="s">
        <v>17</v>
      </c>
      <c r="M23" s="57" t="s">
        <v>1438</v>
      </c>
      <c r="N23" s="57" t="s">
        <v>9</v>
      </c>
      <c r="O23" s="57" t="s">
        <v>7</v>
      </c>
      <c r="P23" s="59" t="s">
        <v>2646</v>
      </c>
      <c r="Q23" s="57" t="s">
        <v>21</v>
      </c>
      <c r="R23" s="60">
        <v>-1000000</v>
      </c>
      <c r="S23" s="57" t="s">
        <v>8</v>
      </c>
      <c r="T23" s="60">
        <v>-1000000</v>
      </c>
      <c r="U23" s="57" t="s">
        <v>8</v>
      </c>
      <c r="V23" s="57" t="s">
        <v>24</v>
      </c>
      <c r="W23" s="57" t="s">
        <v>5</v>
      </c>
      <c r="X23" s="57" t="s">
        <v>5</v>
      </c>
      <c r="Y23" s="57" t="s">
        <v>2183</v>
      </c>
      <c r="Z23" s="57" t="s">
        <v>1448</v>
      </c>
    </row>
    <row r="24" spans="1:26" x14ac:dyDescent="0.2">
      <c r="A24" s="57" t="s">
        <v>0</v>
      </c>
      <c r="B24" s="57" t="s">
        <v>1447</v>
      </c>
      <c r="C24" s="57" t="s">
        <v>2198</v>
      </c>
      <c r="D24" s="57" t="s">
        <v>1</v>
      </c>
      <c r="E24" s="57" t="s">
        <v>3</v>
      </c>
      <c r="F24" s="57" t="s">
        <v>1431</v>
      </c>
      <c r="G24" s="58">
        <v>45492</v>
      </c>
      <c r="H24" s="58">
        <v>45492</v>
      </c>
      <c r="I24" s="57" t="s">
        <v>15</v>
      </c>
      <c r="J24" s="58">
        <v>45495</v>
      </c>
      <c r="K24" s="57" t="s">
        <v>4</v>
      </c>
      <c r="L24" s="57" t="s">
        <v>17</v>
      </c>
      <c r="M24" s="57" t="s">
        <v>1438</v>
      </c>
      <c r="N24" s="57" t="s">
        <v>9</v>
      </c>
      <c r="O24" s="57" t="s">
        <v>7</v>
      </c>
      <c r="P24" s="59" t="s">
        <v>2646</v>
      </c>
      <c r="Q24" s="57" t="s">
        <v>21</v>
      </c>
      <c r="R24" s="60">
        <v>-1000000</v>
      </c>
      <c r="S24" s="57" t="s">
        <v>8</v>
      </c>
      <c r="T24" s="60">
        <v>-1000000</v>
      </c>
      <c r="U24" s="57" t="s">
        <v>8</v>
      </c>
      <c r="V24" s="57" t="s">
        <v>24</v>
      </c>
      <c r="W24" s="57" t="s">
        <v>5</v>
      </c>
      <c r="X24" s="57" t="s">
        <v>5</v>
      </c>
      <c r="Y24" s="57" t="s">
        <v>2199</v>
      </c>
      <c r="Z24" s="57" t="s">
        <v>1448</v>
      </c>
    </row>
    <row r="25" spans="1:26" x14ac:dyDescent="0.2">
      <c r="A25" s="57" t="s">
        <v>0</v>
      </c>
      <c r="B25" s="57" t="s">
        <v>1447</v>
      </c>
      <c r="C25" s="57" t="s">
        <v>2215</v>
      </c>
      <c r="D25" s="57" t="s">
        <v>1</v>
      </c>
      <c r="E25" s="57" t="s">
        <v>3</v>
      </c>
      <c r="F25" s="57" t="s">
        <v>1431</v>
      </c>
      <c r="G25" s="58">
        <v>45498</v>
      </c>
      <c r="H25" s="58">
        <v>45498</v>
      </c>
      <c r="I25" s="57" t="s">
        <v>15</v>
      </c>
      <c r="J25" s="58">
        <v>45499</v>
      </c>
      <c r="K25" s="57" t="s">
        <v>4</v>
      </c>
      <c r="L25" s="57" t="s">
        <v>17</v>
      </c>
      <c r="M25" s="57" t="s">
        <v>1438</v>
      </c>
      <c r="N25" s="57" t="s">
        <v>9</v>
      </c>
      <c r="O25" s="57" t="s">
        <v>7</v>
      </c>
      <c r="P25" s="59" t="s">
        <v>2646</v>
      </c>
      <c r="Q25" s="57" t="s">
        <v>21</v>
      </c>
      <c r="R25" s="60">
        <v>-200000</v>
      </c>
      <c r="S25" s="57" t="s">
        <v>8</v>
      </c>
      <c r="T25" s="60">
        <v>-200000</v>
      </c>
      <c r="U25" s="57" t="s">
        <v>8</v>
      </c>
      <c r="V25" s="57" t="s">
        <v>24</v>
      </c>
      <c r="W25" s="57" t="s">
        <v>5</v>
      </c>
      <c r="X25" s="57" t="s">
        <v>5</v>
      </c>
      <c r="Y25" s="57" t="s">
        <v>2216</v>
      </c>
      <c r="Z25" s="57" t="s">
        <v>1448</v>
      </c>
    </row>
    <row r="26" spans="1:26" x14ac:dyDescent="0.2">
      <c r="A26" s="57" t="s">
        <v>0</v>
      </c>
      <c r="B26" s="57" t="s">
        <v>1447</v>
      </c>
      <c r="C26" s="57" t="s">
        <v>2258</v>
      </c>
      <c r="D26" s="57" t="s">
        <v>1</v>
      </c>
      <c r="E26" s="57" t="s">
        <v>3</v>
      </c>
      <c r="F26" s="57" t="s">
        <v>1431</v>
      </c>
      <c r="G26" s="58">
        <v>45520</v>
      </c>
      <c r="H26" s="58">
        <v>45520</v>
      </c>
      <c r="I26" s="57" t="s">
        <v>16</v>
      </c>
      <c r="J26" s="58">
        <v>45523</v>
      </c>
      <c r="K26" s="57" t="s">
        <v>4</v>
      </c>
      <c r="L26" s="57" t="s">
        <v>17</v>
      </c>
      <c r="M26" s="57" t="s">
        <v>1438</v>
      </c>
      <c r="N26" s="57" t="s">
        <v>9</v>
      </c>
      <c r="O26" s="57" t="s">
        <v>7</v>
      </c>
      <c r="P26" s="59" t="s">
        <v>2646</v>
      </c>
      <c r="Q26" s="57" t="s">
        <v>21</v>
      </c>
      <c r="R26" s="60">
        <v>-55000</v>
      </c>
      <c r="S26" s="57" t="s">
        <v>8</v>
      </c>
      <c r="T26" s="60">
        <v>-55000</v>
      </c>
      <c r="U26" s="57" t="s">
        <v>8</v>
      </c>
      <c r="V26" s="57" t="s">
        <v>24</v>
      </c>
      <c r="W26" s="57" t="s">
        <v>5</v>
      </c>
      <c r="X26" s="57" t="s">
        <v>5</v>
      </c>
      <c r="Y26" s="57" t="s">
        <v>2259</v>
      </c>
      <c r="Z26" s="57" t="s">
        <v>1448</v>
      </c>
    </row>
    <row r="27" spans="1:26" x14ac:dyDescent="0.2">
      <c r="A27" s="57" t="s">
        <v>0</v>
      </c>
      <c r="B27" s="57" t="s">
        <v>1447</v>
      </c>
      <c r="C27" s="57" t="s">
        <v>2274</v>
      </c>
      <c r="D27" s="57" t="s">
        <v>1</v>
      </c>
      <c r="E27" s="57" t="s">
        <v>3</v>
      </c>
      <c r="F27" s="57" t="s">
        <v>1431</v>
      </c>
      <c r="G27" s="58">
        <v>45524</v>
      </c>
      <c r="H27" s="58">
        <v>45524</v>
      </c>
      <c r="I27" s="57" t="s">
        <v>16</v>
      </c>
      <c r="J27" s="58">
        <v>45525</v>
      </c>
      <c r="K27" s="57" t="s">
        <v>4</v>
      </c>
      <c r="L27" s="57" t="s">
        <v>17</v>
      </c>
      <c r="M27" s="57" t="s">
        <v>1438</v>
      </c>
      <c r="N27" s="57" t="s">
        <v>9</v>
      </c>
      <c r="O27" s="57" t="s">
        <v>7</v>
      </c>
      <c r="P27" s="59" t="s">
        <v>2646</v>
      </c>
      <c r="Q27" s="57" t="s">
        <v>21</v>
      </c>
      <c r="R27" s="60">
        <v>-160000</v>
      </c>
      <c r="S27" s="57" t="s">
        <v>8</v>
      </c>
      <c r="T27" s="60">
        <v>-160000</v>
      </c>
      <c r="U27" s="57" t="s">
        <v>8</v>
      </c>
      <c r="V27" s="57" t="s">
        <v>24</v>
      </c>
      <c r="W27" s="57" t="s">
        <v>5</v>
      </c>
      <c r="X27" s="57" t="s">
        <v>5</v>
      </c>
      <c r="Y27" s="57" t="s">
        <v>2275</v>
      </c>
      <c r="Z27" s="57" t="s">
        <v>1448</v>
      </c>
    </row>
    <row r="28" spans="1:26" x14ac:dyDescent="0.2">
      <c r="A28" s="57" t="s">
        <v>0</v>
      </c>
      <c r="B28" s="57" t="s">
        <v>1447</v>
      </c>
      <c r="C28" s="57" t="s">
        <v>2280</v>
      </c>
      <c r="D28" s="57" t="s">
        <v>1</v>
      </c>
      <c r="E28" s="57" t="s">
        <v>3</v>
      </c>
      <c r="F28" s="57" t="s">
        <v>1431</v>
      </c>
      <c r="G28" s="58">
        <v>45446</v>
      </c>
      <c r="H28" s="58">
        <v>45446</v>
      </c>
      <c r="I28" s="57" t="s">
        <v>14</v>
      </c>
      <c r="J28" s="58">
        <v>45526</v>
      </c>
      <c r="K28" s="57" t="s">
        <v>4</v>
      </c>
      <c r="L28" s="57" t="s">
        <v>17</v>
      </c>
      <c r="M28" s="57" t="s">
        <v>1438</v>
      </c>
      <c r="N28" s="57" t="s">
        <v>9</v>
      </c>
      <c r="O28" s="57" t="s">
        <v>7</v>
      </c>
      <c r="P28" s="59" t="s">
        <v>2646</v>
      </c>
      <c r="Q28" s="57" t="s">
        <v>21</v>
      </c>
      <c r="R28" s="60">
        <v>-5000000</v>
      </c>
      <c r="S28" s="57" t="s">
        <v>8</v>
      </c>
      <c r="T28" s="60">
        <v>-5000000</v>
      </c>
      <c r="U28" s="57" t="s">
        <v>8</v>
      </c>
      <c r="V28" s="57" t="s">
        <v>24</v>
      </c>
      <c r="W28" s="57" t="s">
        <v>5</v>
      </c>
      <c r="X28" s="57" t="s">
        <v>5</v>
      </c>
      <c r="Y28" s="57" t="s">
        <v>2281</v>
      </c>
      <c r="Z28" s="57" t="s">
        <v>1448</v>
      </c>
    </row>
    <row r="29" spans="1:26" x14ac:dyDescent="0.2">
      <c r="A29" s="57" t="s">
        <v>0</v>
      </c>
      <c r="B29" s="57" t="s">
        <v>1447</v>
      </c>
      <c r="C29" s="57" t="s">
        <v>1821</v>
      </c>
      <c r="D29" s="57" t="s">
        <v>1</v>
      </c>
      <c r="E29" s="57" t="s">
        <v>3</v>
      </c>
      <c r="F29" s="57" t="s">
        <v>1431</v>
      </c>
      <c r="G29" s="58">
        <v>45446</v>
      </c>
      <c r="H29" s="58">
        <v>45446</v>
      </c>
      <c r="I29" s="57" t="s">
        <v>14</v>
      </c>
      <c r="J29" s="58">
        <v>45526</v>
      </c>
      <c r="K29" s="57" t="s">
        <v>4</v>
      </c>
      <c r="L29" s="57" t="s">
        <v>17</v>
      </c>
      <c r="M29" s="57" t="s">
        <v>1438</v>
      </c>
      <c r="N29" s="57" t="s">
        <v>6</v>
      </c>
      <c r="O29" s="57" t="s">
        <v>7</v>
      </c>
      <c r="P29" s="59" t="s">
        <v>2742</v>
      </c>
      <c r="Q29" s="57" t="s">
        <v>21</v>
      </c>
      <c r="R29" s="60">
        <v>5000000</v>
      </c>
      <c r="S29" s="57" t="s">
        <v>8</v>
      </c>
      <c r="T29" s="60">
        <v>5000000</v>
      </c>
      <c r="U29" s="57" t="s">
        <v>8</v>
      </c>
      <c r="V29" s="57" t="s">
        <v>394</v>
      </c>
      <c r="W29" s="57" t="s">
        <v>5</v>
      </c>
      <c r="X29" s="57" t="s">
        <v>5</v>
      </c>
      <c r="Y29" s="57" t="s">
        <v>2282</v>
      </c>
      <c r="Z29" s="57" t="s">
        <v>1448</v>
      </c>
    </row>
    <row r="30" spans="1:26" x14ac:dyDescent="0.2">
      <c r="A30" s="57" t="s">
        <v>0</v>
      </c>
      <c r="B30" s="57" t="s">
        <v>1447</v>
      </c>
      <c r="C30" s="57" t="s">
        <v>1883</v>
      </c>
      <c r="D30" s="57" t="s">
        <v>1</v>
      </c>
      <c r="E30" s="57" t="s">
        <v>3</v>
      </c>
      <c r="F30" s="57" t="s">
        <v>1431</v>
      </c>
      <c r="G30" s="58">
        <v>45453</v>
      </c>
      <c r="H30" s="58">
        <v>45453</v>
      </c>
      <c r="I30" s="57" t="s">
        <v>14</v>
      </c>
      <c r="J30" s="58">
        <v>45526</v>
      </c>
      <c r="K30" s="57" t="s">
        <v>4</v>
      </c>
      <c r="L30" s="57" t="s">
        <v>17</v>
      </c>
      <c r="M30" s="57" t="s">
        <v>1438</v>
      </c>
      <c r="N30" s="57" t="s">
        <v>6</v>
      </c>
      <c r="O30" s="57" t="s">
        <v>7</v>
      </c>
      <c r="P30" s="59" t="s">
        <v>2742</v>
      </c>
      <c r="Q30" s="57" t="s">
        <v>21</v>
      </c>
      <c r="R30" s="60">
        <v>1000000</v>
      </c>
      <c r="S30" s="57" t="s">
        <v>8</v>
      </c>
      <c r="T30" s="60">
        <v>1000000</v>
      </c>
      <c r="U30" s="57" t="s">
        <v>8</v>
      </c>
      <c r="V30" s="57" t="s">
        <v>394</v>
      </c>
      <c r="W30" s="57" t="s">
        <v>5</v>
      </c>
      <c r="X30" s="57" t="s">
        <v>5</v>
      </c>
      <c r="Y30" s="57" t="s">
        <v>2283</v>
      </c>
      <c r="Z30" s="57" t="s">
        <v>1448</v>
      </c>
    </row>
    <row r="31" spans="1:26" x14ac:dyDescent="0.2">
      <c r="A31" s="57" t="s">
        <v>0</v>
      </c>
      <c r="B31" s="57" t="s">
        <v>1447</v>
      </c>
      <c r="C31" s="57" t="s">
        <v>2284</v>
      </c>
      <c r="D31" s="57" t="s">
        <v>1</v>
      </c>
      <c r="E31" s="57" t="s">
        <v>3</v>
      </c>
      <c r="F31" s="57" t="s">
        <v>1431</v>
      </c>
      <c r="G31" s="58">
        <v>45453</v>
      </c>
      <c r="H31" s="58">
        <v>45453</v>
      </c>
      <c r="I31" s="57" t="s">
        <v>14</v>
      </c>
      <c r="J31" s="58">
        <v>45526</v>
      </c>
      <c r="K31" s="57" t="s">
        <v>4</v>
      </c>
      <c r="L31" s="57" t="s">
        <v>17</v>
      </c>
      <c r="M31" s="57" t="s">
        <v>1438</v>
      </c>
      <c r="N31" s="57" t="s">
        <v>6</v>
      </c>
      <c r="O31" s="57" t="s">
        <v>7</v>
      </c>
      <c r="P31" s="59" t="s">
        <v>2742</v>
      </c>
      <c r="Q31" s="57" t="s">
        <v>21</v>
      </c>
      <c r="R31" s="60">
        <v>1000000</v>
      </c>
      <c r="S31" s="57" t="s">
        <v>8</v>
      </c>
      <c r="T31" s="60">
        <v>1000000</v>
      </c>
      <c r="U31" s="57" t="s">
        <v>8</v>
      </c>
      <c r="V31" s="57" t="s">
        <v>24</v>
      </c>
      <c r="W31" s="57" t="s">
        <v>5</v>
      </c>
      <c r="X31" s="57" t="s">
        <v>5</v>
      </c>
      <c r="Y31" s="57" t="s">
        <v>2286</v>
      </c>
      <c r="Z31" s="57" t="s">
        <v>1448</v>
      </c>
    </row>
    <row r="32" spans="1:26" x14ac:dyDescent="0.2">
      <c r="A32" s="57" t="s">
        <v>0</v>
      </c>
      <c r="B32" s="57" t="s">
        <v>1447</v>
      </c>
      <c r="C32" s="57" t="s">
        <v>2287</v>
      </c>
      <c r="D32" s="57" t="s">
        <v>1</v>
      </c>
      <c r="E32" s="57" t="s">
        <v>3</v>
      </c>
      <c r="F32" s="57" t="s">
        <v>1431</v>
      </c>
      <c r="G32" s="58">
        <v>45453</v>
      </c>
      <c r="H32" s="58">
        <v>45453</v>
      </c>
      <c r="I32" s="57" t="s">
        <v>14</v>
      </c>
      <c r="J32" s="58">
        <v>45526</v>
      </c>
      <c r="K32" s="57" t="s">
        <v>4</v>
      </c>
      <c r="L32" s="57" t="s">
        <v>17</v>
      </c>
      <c r="M32" s="57" t="s">
        <v>1438</v>
      </c>
      <c r="N32" s="57" t="s">
        <v>9</v>
      </c>
      <c r="O32" s="57" t="s">
        <v>7</v>
      </c>
      <c r="P32" s="59" t="s">
        <v>2646</v>
      </c>
      <c r="Q32" s="57" t="s">
        <v>21</v>
      </c>
      <c r="R32" s="60">
        <v>-1000000</v>
      </c>
      <c r="S32" s="57" t="s">
        <v>8</v>
      </c>
      <c r="T32" s="60">
        <v>-1000000</v>
      </c>
      <c r="U32" s="57" t="s">
        <v>8</v>
      </c>
      <c r="V32" s="57" t="s">
        <v>24</v>
      </c>
      <c r="W32" s="57" t="s">
        <v>5</v>
      </c>
      <c r="X32" s="57" t="s">
        <v>5</v>
      </c>
      <c r="Y32" s="57" t="s">
        <v>2288</v>
      </c>
      <c r="Z32" s="57" t="s">
        <v>1448</v>
      </c>
    </row>
    <row r="33" spans="1:26" x14ac:dyDescent="0.2">
      <c r="A33" s="57" t="s">
        <v>0</v>
      </c>
      <c r="B33" s="57" t="s">
        <v>1447</v>
      </c>
      <c r="C33" s="57" t="s">
        <v>2285</v>
      </c>
      <c r="D33" s="57" t="s">
        <v>1</v>
      </c>
      <c r="E33" s="57" t="s">
        <v>3</v>
      </c>
      <c r="F33" s="57" t="s">
        <v>1431</v>
      </c>
      <c r="G33" s="58">
        <v>45453</v>
      </c>
      <c r="H33" s="58">
        <v>45453</v>
      </c>
      <c r="I33" s="57" t="s">
        <v>14</v>
      </c>
      <c r="J33" s="58">
        <v>45526</v>
      </c>
      <c r="K33" s="57" t="s">
        <v>4</v>
      </c>
      <c r="L33" s="57" t="s">
        <v>17</v>
      </c>
      <c r="M33" s="57" t="s">
        <v>1438</v>
      </c>
      <c r="N33" s="57" t="s">
        <v>9</v>
      </c>
      <c r="O33" s="57" t="s">
        <v>7</v>
      </c>
      <c r="P33" s="59" t="s">
        <v>2646</v>
      </c>
      <c r="Q33" s="57" t="s">
        <v>21</v>
      </c>
      <c r="R33" s="60">
        <v>-1000000</v>
      </c>
      <c r="S33" s="57" t="s">
        <v>8</v>
      </c>
      <c r="T33" s="60">
        <v>-1000000</v>
      </c>
      <c r="U33" s="57" t="s">
        <v>8</v>
      </c>
      <c r="V33" s="57" t="s">
        <v>24</v>
      </c>
      <c r="W33" s="57" t="s">
        <v>5</v>
      </c>
      <c r="X33" s="57" t="s">
        <v>5</v>
      </c>
      <c r="Y33" s="57" t="s">
        <v>2289</v>
      </c>
      <c r="Z33" s="57" t="s">
        <v>1448</v>
      </c>
    </row>
    <row r="34" spans="1:26" x14ac:dyDescent="0.2">
      <c r="A34" s="57" t="s">
        <v>0</v>
      </c>
      <c r="B34" s="57" t="s">
        <v>1447</v>
      </c>
      <c r="C34" s="57" t="s">
        <v>2182</v>
      </c>
      <c r="D34" s="57" t="s">
        <v>1</v>
      </c>
      <c r="E34" s="57" t="s">
        <v>3</v>
      </c>
      <c r="F34" s="57" t="s">
        <v>1431</v>
      </c>
      <c r="G34" s="58">
        <v>45489</v>
      </c>
      <c r="H34" s="58">
        <v>45489</v>
      </c>
      <c r="I34" s="57" t="s">
        <v>15</v>
      </c>
      <c r="J34" s="58">
        <v>45526</v>
      </c>
      <c r="K34" s="57" t="s">
        <v>4</v>
      </c>
      <c r="L34" s="57" t="s">
        <v>17</v>
      </c>
      <c r="M34" s="57" t="s">
        <v>1438</v>
      </c>
      <c r="N34" s="57" t="s">
        <v>6</v>
      </c>
      <c r="O34" s="57" t="s">
        <v>7</v>
      </c>
      <c r="P34" s="59" t="s">
        <v>2742</v>
      </c>
      <c r="Q34" s="57" t="s">
        <v>21</v>
      </c>
      <c r="R34" s="60">
        <v>1000000</v>
      </c>
      <c r="S34" s="57" t="s">
        <v>8</v>
      </c>
      <c r="T34" s="60">
        <v>1000000</v>
      </c>
      <c r="U34" s="57" t="s">
        <v>8</v>
      </c>
      <c r="V34" s="57" t="s">
        <v>24</v>
      </c>
      <c r="W34" s="57" t="s">
        <v>5</v>
      </c>
      <c r="X34" s="57" t="s">
        <v>5</v>
      </c>
      <c r="Y34" s="57" t="s">
        <v>2290</v>
      </c>
      <c r="Z34" s="57" t="s">
        <v>1448</v>
      </c>
    </row>
    <row r="35" spans="1:26" x14ac:dyDescent="0.2">
      <c r="A35" s="57" t="s">
        <v>0</v>
      </c>
      <c r="B35" s="57" t="s">
        <v>1447</v>
      </c>
      <c r="C35" s="57" t="s">
        <v>2291</v>
      </c>
      <c r="D35" s="57" t="s">
        <v>1</v>
      </c>
      <c r="E35" s="57" t="s">
        <v>3</v>
      </c>
      <c r="F35" s="57" t="s">
        <v>1431</v>
      </c>
      <c r="G35" s="58">
        <v>45489</v>
      </c>
      <c r="H35" s="58">
        <v>45489</v>
      </c>
      <c r="I35" s="57" t="s">
        <v>15</v>
      </c>
      <c r="J35" s="58">
        <v>45526</v>
      </c>
      <c r="K35" s="57" t="s">
        <v>4</v>
      </c>
      <c r="L35" s="57" t="s">
        <v>17</v>
      </c>
      <c r="M35" s="57" t="s">
        <v>1438</v>
      </c>
      <c r="N35" s="57" t="s">
        <v>9</v>
      </c>
      <c r="O35" s="57" t="s">
        <v>7</v>
      </c>
      <c r="P35" s="59" t="s">
        <v>2646</v>
      </c>
      <c r="Q35" s="57" t="s">
        <v>21</v>
      </c>
      <c r="R35" s="60">
        <v>-1000000</v>
      </c>
      <c r="S35" s="57" t="s">
        <v>8</v>
      </c>
      <c r="T35" s="60">
        <v>-1000000</v>
      </c>
      <c r="U35" s="57" t="s">
        <v>8</v>
      </c>
      <c r="V35" s="57" t="s">
        <v>24</v>
      </c>
      <c r="W35" s="57" t="s">
        <v>5</v>
      </c>
      <c r="X35" s="57" t="s">
        <v>5</v>
      </c>
      <c r="Y35" s="57" t="s">
        <v>2292</v>
      </c>
      <c r="Z35" s="57" t="s">
        <v>1448</v>
      </c>
    </row>
    <row r="36" spans="1:26" x14ac:dyDescent="0.2">
      <c r="A36" s="57" t="s">
        <v>0</v>
      </c>
      <c r="B36" s="57" t="s">
        <v>1447</v>
      </c>
      <c r="C36" s="57" t="s">
        <v>2301</v>
      </c>
      <c r="D36" s="57" t="s">
        <v>1</v>
      </c>
      <c r="E36" s="57" t="s">
        <v>3</v>
      </c>
      <c r="F36" s="57" t="s">
        <v>1431</v>
      </c>
      <c r="G36" s="58">
        <v>45537</v>
      </c>
      <c r="H36" s="58">
        <v>45537</v>
      </c>
      <c r="I36" s="57" t="s">
        <v>17</v>
      </c>
      <c r="J36" s="58">
        <v>45538</v>
      </c>
      <c r="K36" s="57" t="s">
        <v>13</v>
      </c>
      <c r="L36" s="57" t="s">
        <v>17</v>
      </c>
      <c r="M36" s="57" t="s">
        <v>1438</v>
      </c>
      <c r="N36" s="57" t="s">
        <v>9</v>
      </c>
      <c r="O36" s="57" t="s">
        <v>7</v>
      </c>
      <c r="P36" s="59" t="s">
        <v>2646</v>
      </c>
      <c r="Q36" s="57" t="s">
        <v>21</v>
      </c>
      <c r="R36" s="60">
        <v>-1840000</v>
      </c>
      <c r="S36" s="57" t="s">
        <v>8</v>
      </c>
      <c r="T36" s="60">
        <v>-1840000</v>
      </c>
      <c r="U36" s="57" t="s">
        <v>8</v>
      </c>
      <c r="V36" s="57" t="s">
        <v>24</v>
      </c>
      <c r="W36" s="57" t="s">
        <v>5</v>
      </c>
      <c r="X36" s="57" t="s">
        <v>5</v>
      </c>
      <c r="Y36" s="57" t="s">
        <v>2302</v>
      </c>
      <c r="Z36" s="57" t="s">
        <v>1448</v>
      </c>
    </row>
    <row r="37" spans="1:26" x14ac:dyDescent="0.2">
      <c r="A37" s="57" t="s">
        <v>0</v>
      </c>
      <c r="B37" s="57" t="s">
        <v>1447</v>
      </c>
      <c r="C37" s="57" t="s">
        <v>2313</v>
      </c>
      <c r="D37" s="57" t="s">
        <v>1</v>
      </c>
      <c r="E37" s="57" t="s">
        <v>3</v>
      </c>
      <c r="F37" s="57" t="s">
        <v>1431</v>
      </c>
      <c r="G37" s="58">
        <v>45538</v>
      </c>
      <c r="H37" s="58">
        <v>45538</v>
      </c>
      <c r="I37" s="57" t="s">
        <v>17</v>
      </c>
      <c r="J37" s="58">
        <v>45539</v>
      </c>
      <c r="K37" s="57" t="s">
        <v>4</v>
      </c>
      <c r="L37" s="57" t="s">
        <v>17</v>
      </c>
      <c r="M37" s="57" t="s">
        <v>1438</v>
      </c>
      <c r="N37" s="57" t="s">
        <v>9</v>
      </c>
      <c r="O37" s="57" t="s">
        <v>7</v>
      </c>
      <c r="P37" s="59" t="s">
        <v>2646</v>
      </c>
      <c r="Q37" s="57" t="s">
        <v>21</v>
      </c>
      <c r="R37" s="60">
        <v>-88000</v>
      </c>
      <c r="S37" s="57" t="s">
        <v>8</v>
      </c>
      <c r="T37" s="60">
        <v>-88000</v>
      </c>
      <c r="U37" s="57" t="s">
        <v>8</v>
      </c>
      <c r="V37" s="57" t="s">
        <v>24</v>
      </c>
      <c r="W37" s="57" t="s">
        <v>5</v>
      </c>
      <c r="X37" s="57" t="s">
        <v>5</v>
      </c>
      <c r="Y37" s="57" t="s">
        <v>2314</v>
      </c>
      <c r="Z37" s="57" t="s">
        <v>1448</v>
      </c>
    </row>
    <row r="39" spans="1:26" s="65" customFormat="1" x14ac:dyDescent="0.2">
      <c r="A39" s="64"/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6">
        <f ca="1">SUBTOTAL(9,T2:T65)</f>
        <v>-37255705.170000002</v>
      </c>
      <c r="U39" s="64" t="s">
        <v>2754</v>
      </c>
      <c r="V39" s="64"/>
      <c r="W39" s="64"/>
      <c r="X39" s="64"/>
      <c r="Y39" s="64"/>
      <c r="Z39" s="64"/>
    </row>
    <row r="42" spans="1:26" customFormat="1" x14ac:dyDescent="0.2">
      <c r="A42" s="67" t="s">
        <v>0</v>
      </c>
      <c r="B42" s="67" t="s">
        <v>1447</v>
      </c>
      <c r="C42" s="67" t="s">
        <v>1465</v>
      </c>
      <c r="D42" s="67" t="s">
        <v>1</v>
      </c>
      <c r="E42" s="67" t="s">
        <v>3</v>
      </c>
      <c r="F42" s="67" t="s">
        <v>1431</v>
      </c>
      <c r="G42" s="68">
        <v>45357</v>
      </c>
      <c r="H42" s="68">
        <v>45357</v>
      </c>
      <c r="I42" s="67" t="s">
        <v>10</v>
      </c>
      <c r="J42" s="68">
        <v>45359</v>
      </c>
      <c r="K42" s="67" t="s">
        <v>4</v>
      </c>
      <c r="L42" s="67" t="s">
        <v>1462</v>
      </c>
      <c r="M42" s="67" t="s">
        <v>1438</v>
      </c>
      <c r="N42" s="67" t="s">
        <v>9</v>
      </c>
      <c r="O42" s="67" t="s">
        <v>7</v>
      </c>
      <c r="P42" s="69" t="s">
        <v>2646</v>
      </c>
      <c r="Q42" s="67" t="s">
        <v>21</v>
      </c>
      <c r="R42" s="70">
        <v>-2827.64</v>
      </c>
      <c r="S42" s="67" t="s">
        <v>8</v>
      </c>
      <c r="T42" s="70">
        <v>-2827.64</v>
      </c>
      <c r="U42" s="67" t="s">
        <v>8</v>
      </c>
      <c r="V42" s="67" t="s">
        <v>24</v>
      </c>
      <c r="W42" s="67" t="s">
        <v>5</v>
      </c>
      <c r="X42" s="67" t="s">
        <v>5</v>
      </c>
      <c r="Y42" s="67" t="s">
        <v>1466</v>
      </c>
      <c r="Z42" s="67" t="s">
        <v>1467</v>
      </c>
    </row>
    <row r="43" spans="1:26" customFormat="1" x14ac:dyDescent="0.2">
      <c r="A43" s="67" t="s">
        <v>0</v>
      </c>
      <c r="B43" s="67" t="s">
        <v>1447</v>
      </c>
      <c r="C43" s="67" t="s">
        <v>1474</v>
      </c>
      <c r="D43" s="67" t="s">
        <v>1</v>
      </c>
      <c r="E43" s="67" t="s">
        <v>3</v>
      </c>
      <c r="F43" s="67" t="s">
        <v>1431</v>
      </c>
      <c r="G43" s="68">
        <v>45359</v>
      </c>
      <c r="H43" s="68">
        <v>45359</v>
      </c>
      <c r="I43" s="67" t="s">
        <v>10</v>
      </c>
      <c r="J43" s="68">
        <v>45363</v>
      </c>
      <c r="K43" s="67" t="s">
        <v>4</v>
      </c>
      <c r="L43" s="67" t="s">
        <v>1471</v>
      </c>
      <c r="M43" s="67" t="s">
        <v>1433</v>
      </c>
      <c r="N43" s="67" t="s">
        <v>6</v>
      </c>
      <c r="O43" s="67" t="s">
        <v>7</v>
      </c>
      <c r="P43" s="69" t="s">
        <v>2742</v>
      </c>
      <c r="Q43" s="67" t="s">
        <v>21</v>
      </c>
      <c r="R43" s="70">
        <v>2827.64</v>
      </c>
      <c r="S43" s="67" t="s">
        <v>8</v>
      </c>
      <c r="T43" s="70">
        <v>2827.64</v>
      </c>
      <c r="U43" s="67" t="s">
        <v>8</v>
      </c>
      <c r="V43" s="67" t="s">
        <v>24</v>
      </c>
      <c r="W43" s="67" t="s">
        <v>5</v>
      </c>
      <c r="X43" s="67" t="s">
        <v>5</v>
      </c>
      <c r="Y43" s="67" t="s">
        <v>1475</v>
      </c>
      <c r="Z43" s="67" t="s">
        <v>1476</v>
      </c>
    </row>
    <row r="44" spans="1:26" customFormat="1" x14ac:dyDescent="0.2">
      <c r="A44" s="67" t="s">
        <v>0</v>
      </c>
      <c r="B44" s="67" t="s">
        <v>1447</v>
      </c>
      <c r="C44" s="67" t="s">
        <v>2260</v>
      </c>
      <c r="D44" s="67" t="s">
        <v>1</v>
      </c>
      <c r="E44" s="67" t="s">
        <v>3</v>
      </c>
      <c r="F44" s="67" t="s">
        <v>1431</v>
      </c>
      <c r="G44" s="68">
        <v>45520</v>
      </c>
      <c r="H44" s="68">
        <v>45520</v>
      </c>
      <c r="I44" s="67" t="s">
        <v>16</v>
      </c>
      <c r="J44" s="68">
        <v>45523</v>
      </c>
      <c r="K44" s="67" t="s">
        <v>4</v>
      </c>
      <c r="L44" s="67" t="s">
        <v>1525</v>
      </c>
      <c r="M44" s="67" t="s">
        <v>1433</v>
      </c>
      <c r="N44" s="67" t="s">
        <v>6</v>
      </c>
      <c r="O44" s="67" t="s">
        <v>7</v>
      </c>
      <c r="P44" s="69" t="s">
        <v>2742</v>
      </c>
      <c r="Q44" s="67" t="s">
        <v>21</v>
      </c>
      <c r="R44" s="70">
        <v>55055</v>
      </c>
      <c r="S44" s="67" t="s">
        <v>8</v>
      </c>
      <c r="T44" s="70">
        <v>55055</v>
      </c>
      <c r="U44" s="67" t="s">
        <v>8</v>
      </c>
      <c r="V44" s="67" t="s">
        <v>24</v>
      </c>
      <c r="W44" s="67" t="s">
        <v>5</v>
      </c>
      <c r="X44" s="67" t="s">
        <v>5</v>
      </c>
      <c r="Y44" s="67" t="s">
        <v>2261</v>
      </c>
      <c r="Z44" s="67" t="s">
        <v>2262</v>
      </c>
    </row>
    <row r="45" spans="1:26" customFormat="1" x14ac:dyDescent="0.2">
      <c r="A45" s="67" t="s">
        <v>0</v>
      </c>
      <c r="B45" s="67" t="s">
        <v>1447</v>
      </c>
      <c r="C45" s="67" t="s">
        <v>2293</v>
      </c>
      <c r="D45" s="67" t="s">
        <v>1</v>
      </c>
      <c r="E45" s="67" t="s">
        <v>3</v>
      </c>
      <c r="F45" s="67" t="s">
        <v>1431</v>
      </c>
      <c r="G45" s="68">
        <v>45525</v>
      </c>
      <c r="H45" s="68">
        <v>45525</v>
      </c>
      <c r="I45" s="67" t="s">
        <v>16</v>
      </c>
      <c r="J45" s="68">
        <v>45526</v>
      </c>
      <c r="K45" s="67" t="s">
        <v>4</v>
      </c>
      <c r="L45" s="67" t="s">
        <v>1525</v>
      </c>
      <c r="M45" s="67" t="s">
        <v>1438</v>
      </c>
      <c r="N45" s="67" t="s">
        <v>9</v>
      </c>
      <c r="O45" s="67" t="s">
        <v>7</v>
      </c>
      <c r="P45" s="69" t="s">
        <v>2646</v>
      </c>
      <c r="Q45" s="67" t="s">
        <v>21</v>
      </c>
      <c r="R45" s="70">
        <v>-55055</v>
      </c>
      <c r="S45" s="67" t="s">
        <v>8</v>
      </c>
      <c r="T45" s="70">
        <v>-55055</v>
      </c>
      <c r="U45" s="67" t="s">
        <v>8</v>
      </c>
      <c r="V45" s="67" t="s">
        <v>24</v>
      </c>
      <c r="W45" s="67" t="s">
        <v>5</v>
      </c>
      <c r="X45" s="67" t="s">
        <v>5</v>
      </c>
      <c r="Y45" s="67" t="s">
        <v>2294</v>
      </c>
      <c r="Z45" s="67" t="s">
        <v>2262</v>
      </c>
    </row>
    <row r="46" spans="1:26" s="65" customFormat="1" x14ac:dyDescent="0.2">
      <c r="A46" s="71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2">
        <f>SUM(T42:T45)</f>
        <v>0</v>
      </c>
      <c r="U46" s="71" t="s">
        <v>2755</v>
      </c>
      <c r="V46" s="71"/>
      <c r="W46" s="71"/>
      <c r="X46" s="71"/>
      <c r="Y46" s="71"/>
      <c r="Z46" s="71"/>
    </row>
    <row r="49" spans="1:26" customFormat="1" x14ac:dyDescent="0.2">
      <c r="A49" s="21" t="s">
        <v>0</v>
      </c>
      <c r="B49" s="21" t="s">
        <v>1447</v>
      </c>
      <c r="C49" s="21" t="s">
        <v>1531</v>
      </c>
      <c r="D49" s="21" t="s">
        <v>1</v>
      </c>
      <c r="E49" s="21" t="s">
        <v>3</v>
      </c>
      <c r="F49" s="21" t="s">
        <v>1431</v>
      </c>
      <c r="G49" s="46">
        <v>45385</v>
      </c>
      <c r="H49" s="46">
        <v>45385</v>
      </c>
      <c r="I49" s="21" t="s">
        <v>11</v>
      </c>
      <c r="J49" s="46">
        <v>45386</v>
      </c>
      <c r="K49" s="21" t="s">
        <v>4</v>
      </c>
      <c r="L49" s="21" t="s">
        <v>1525</v>
      </c>
      <c r="M49" s="21" t="s">
        <v>1433</v>
      </c>
      <c r="N49" s="21" t="s">
        <v>6</v>
      </c>
      <c r="O49" s="21" t="s">
        <v>7</v>
      </c>
      <c r="P49" s="12" t="s">
        <v>2742</v>
      </c>
      <c r="Q49" s="21" t="s">
        <v>21</v>
      </c>
      <c r="R49" s="48">
        <v>55055</v>
      </c>
      <c r="S49" s="21" t="s">
        <v>8</v>
      </c>
      <c r="T49" s="48">
        <v>55055</v>
      </c>
      <c r="U49" s="21" t="s">
        <v>8</v>
      </c>
      <c r="V49" s="21" t="s">
        <v>24</v>
      </c>
      <c r="W49" s="21" t="s">
        <v>5</v>
      </c>
      <c r="X49" s="21" t="s">
        <v>5</v>
      </c>
      <c r="Y49" s="21" t="s">
        <v>1532</v>
      </c>
      <c r="Z49" s="21" t="s">
        <v>1533</v>
      </c>
    </row>
    <row r="50" spans="1:26" customFormat="1" x14ac:dyDescent="0.2">
      <c r="A50" s="21" t="s">
        <v>0</v>
      </c>
      <c r="B50" s="21" t="s">
        <v>1447</v>
      </c>
      <c r="C50" s="21" t="s">
        <v>1534</v>
      </c>
      <c r="D50" s="21" t="s">
        <v>1</v>
      </c>
      <c r="E50" s="21" t="s">
        <v>3</v>
      </c>
      <c r="F50" s="21" t="s">
        <v>1431</v>
      </c>
      <c r="G50" s="46">
        <v>45385</v>
      </c>
      <c r="H50" s="46">
        <v>45385</v>
      </c>
      <c r="I50" s="21" t="s">
        <v>11</v>
      </c>
      <c r="J50" s="46">
        <v>45386</v>
      </c>
      <c r="K50" s="21" t="s">
        <v>4</v>
      </c>
      <c r="L50" s="21" t="s">
        <v>1432</v>
      </c>
      <c r="M50" s="21" t="s">
        <v>1433</v>
      </c>
      <c r="N50" s="21" t="s">
        <v>6</v>
      </c>
      <c r="O50" s="21" t="s">
        <v>7</v>
      </c>
      <c r="P50" s="12" t="s">
        <v>2742</v>
      </c>
      <c r="Q50" s="21" t="s">
        <v>21</v>
      </c>
      <c r="R50" s="48">
        <v>114829</v>
      </c>
      <c r="S50" s="21" t="s">
        <v>8</v>
      </c>
      <c r="T50" s="48">
        <v>114829</v>
      </c>
      <c r="U50" s="21" t="s">
        <v>8</v>
      </c>
      <c r="V50" s="21" t="s">
        <v>24</v>
      </c>
      <c r="W50" s="21" t="s">
        <v>5</v>
      </c>
      <c r="X50" s="21" t="s">
        <v>5</v>
      </c>
      <c r="Y50" s="21" t="s">
        <v>1535</v>
      </c>
      <c r="Z50" s="21" t="s">
        <v>1536</v>
      </c>
    </row>
    <row r="51" spans="1:26" customFormat="1" x14ac:dyDescent="0.2">
      <c r="A51" s="21" t="s">
        <v>0</v>
      </c>
      <c r="B51" s="21" t="s">
        <v>1447</v>
      </c>
      <c r="C51" s="21" t="s">
        <v>2200</v>
      </c>
      <c r="D51" s="21" t="s">
        <v>1</v>
      </c>
      <c r="E51" s="21" t="s">
        <v>3</v>
      </c>
      <c r="F51" s="21" t="s">
        <v>1431</v>
      </c>
      <c r="G51" s="46">
        <v>45492</v>
      </c>
      <c r="H51" s="46">
        <v>45492</v>
      </c>
      <c r="I51" s="21" t="s">
        <v>15</v>
      </c>
      <c r="J51" s="46">
        <v>45495</v>
      </c>
      <c r="K51" s="21" t="s">
        <v>4</v>
      </c>
      <c r="L51" s="21" t="s">
        <v>1201</v>
      </c>
      <c r="M51" s="21" t="s">
        <v>1433</v>
      </c>
      <c r="N51" s="21" t="s">
        <v>6</v>
      </c>
      <c r="O51" s="21" t="s">
        <v>7</v>
      </c>
      <c r="P51" s="12" t="s">
        <v>2742</v>
      </c>
      <c r="Q51" s="21" t="s">
        <v>21</v>
      </c>
      <c r="R51" s="48">
        <v>805</v>
      </c>
      <c r="S51" s="21" t="s">
        <v>8</v>
      </c>
      <c r="T51" s="48">
        <v>805</v>
      </c>
      <c r="U51" s="21" t="s">
        <v>8</v>
      </c>
      <c r="V51" s="21" t="s">
        <v>24</v>
      </c>
      <c r="W51" s="21" t="s">
        <v>5</v>
      </c>
      <c r="X51" s="21" t="s">
        <v>5</v>
      </c>
      <c r="Y51" s="21" t="s">
        <v>2201</v>
      </c>
      <c r="Z51" s="21" t="s">
        <v>2202</v>
      </c>
    </row>
    <row r="52" spans="1:26" x14ac:dyDescent="0.2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73">
        <f>SUM(T49:T51)</f>
        <v>170689</v>
      </c>
      <c r="U52" s="12" t="s">
        <v>2756</v>
      </c>
      <c r="V52" s="21"/>
      <c r="W52" s="21"/>
      <c r="X52" s="21"/>
      <c r="Y52" s="21"/>
      <c r="Z52" s="21"/>
    </row>
    <row r="55" spans="1:26" customFormat="1" x14ac:dyDescent="0.2">
      <c r="A55" s="50" t="s">
        <v>0</v>
      </c>
      <c r="B55" s="50" t="s">
        <v>1447</v>
      </c>
      <c r="C55" s="50" t="s">
        <v>2303</v>
      </c>
      <c r="D55" s="50" t="s">
        <v>1</v>
      </c>
      <c r="E55" s="50" t="s">
        <v>3</v>
      </c>
      <c r="F55" s="50" t="s">
        <v>1431</v>
      </c>
      <c r="G55" s="52">
        <v>45537</v>
      </c>
      <c r="H55" s="52">
        <v>45537</v>
      </c>
      <c r="I55" s="50" t="s">
        <v>17</v>
      </c>
      <c r="J55" s="52">
        <v>45538</v>
      </c>
      <c r="K55" s="50" t="s">
        <v>13</v>
      </c>
      <c r="L55" s="50" t="s">
        <v>17</v>
      </c>
      <c r="M55" s="50" t="s">
        <v>1433</v>
      </c>
      <c r="N55" s="50" t="s">
        <v>6</v>
      </c>
      <c r="O55" s="50" t="s">
        <v>7</v>
      </c>
      <c r="P55" s="11" t="s">
        <v>2742</v>
      </c>
      <c r="Q55" s="50" t="s">
        <v>21</v>
      </c>
      <c r="R55" s="55">
        <v>672473.5</v>
      </c>
      <c r="S55" s="50" t="s">
        <v>8</v>
      </c>
      <c r="T55" s="55">
        <v>672473.5</v>
      </c>
      <c r="U55" s="50" t="s">
        <v>8</v>
      </c>
      <c r="V55" s="50" t="s">
        <v>24</v>
      </c>
      <c r="W55" s="50" t="s">
        <v>5</v>
      </c>
      <c r="X55" s="50" t="s">
        <v>5</v>
      </c>
      <c r="Y55" s="50" t="s">
        <v>2304</v>
      </c>
      <c r="Z55" s="50" t="s">
        <v>2305</v>
      </c>
    </row>
    <row r="56" spans="1:26" x14ac:dyDescent="0.2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74">
        <f>SUM(T55)</f>
        <v>672473.5</v>
      </c>
      <c r="U56" s="11" t="s">
        <v>2760</v>
      </c>
      <c r="V56" s="50"/>
      <c r="W56" s="50"/>
      <c r="X56" s="50"/>
      <c r="Y56" s="50"/>
      <c r="Z56" s="50"/>
    </row>
    <row r="59" spans="1:26" customFormat="1" x14ac:dyDescent="0.2">
      <c r="A59" s="75" t="s">
        <v>0</v>
      </c>
      <c r="B59" s="75" t="s">
        <v>1447</v>
      </c>
      <c r="C59" s="75" t="s">
        <v>2178</v>
      </c>
      <c r="D59" s="75" t="s">
        <v>1</v>
      </c>
      <c r="E59" s="75" t="s">
        <v>3</v>
      </c>
      <c r="F59" s="75" t="s">
        <v>1431</v>
      </c>
      <c r="G59" s="76">
        <v>45484</v>
      </c>
      <c r="H59" s="76">
        <v>45484</v>
      </c>
      <c r="I59" s="75" t="s">
        <v>15</v>
      </c>
      <c r="J59" s="76">
        <v>45490</v>
      </c>
      <c r="K59" s="75" t="s">
        <v>4</v>
      </c>
      <c r="L59" s="75" t="s">
        <v>17</v>
      </c>
      <c r="M59" s="75" t="s">
        <v>1433</v>
      </c>
      <c r="N59" s="75" t="s">
        <v>6</v>
      </c>
      <c r="O59" s="75" t="s">
        <v>7</v>
      </c>
      <c r="P59" s="77" t="s">
        <v>2742</v>
      </c>
      <c r="Q59" s="75" t="s">
        <v>21</v>
      </c>
      <c r="R59" s="78">
        <v>1311240</v>
      </c>
      <c r="S59" s="75" t="s">
        <v>8</v>
      </c>
      <c r="T59" s="78">
        <v>1311240</v>
      </c>
      <c r="U59" s="75" t="s">
        <v>8</v>
      </c>
      <c r="V59" s="75" t="s">
        <v>24</v>
      </c>
      <c r="W59" s="75" t="s">
        <v>5</v>
      </c>
      <c r="X59" s="75" t="s">
        <v>5</v>
      </c>
      <c r="Y59" s="75" t="s">
        <v>2179</v>
      </c>
      <c r="Z59" s="75" t="s">
        <v>2180</v>
      </c>
    </row>
    <row r="60" spans="1:26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9">
        <f>SUM(T59)</f>
        <v>1311240</v>
      </c>
      <c r="U60" s="77" t="s">
        <v>2758</v>
      </c>
      <c r="V60" s="75"/>
      <c r="W60" s="75"/>
      <c r="X60" s="75"/>
      <c r="Y60" s="75"/>
      <c r="Z60" s="75"/>
    </row>
    <row r="62" spans="1:26" customFormat="1" x14ac:dyDescent="0.2">
      <c r="A62" t="s">
        <v>0</v>
      </c>
      <c r="B62" t="s">
        <v>1447</v>
      </c>
      <c r="C62" t="s">
        <v>2306</v>
      </c>
      <c r="D62" t="s">
        <v>1</v>
      </c>
      <c r="E62" t="s">
        <v>3</v>
      </c>
      <c r="F62" t="s">
        <v>1431</v>
      </c>
      <c r="G62" s="2">
        <v>45537</v>
      </c>
      <c r="H62" s="2">
        <v>45537</v>
      </c>
      <c r="I62" t="s">
        <v>17</v>
      </c>
      <c r="J62" s="2">
        <v>45538</v>
      </c>
      <c r="K62" t="s">
        <v>13</v>
      </c>
      <c r="L62" t="s">
        <v>17</v>
      </c>
      <c r="M62" t="s">
        <v>1433</v>
      </c>
      <c r="N62" t="s">
        <v>6</v>
      </c>
      <c r="O62" t="s">
        <v>7</v>
      </c>
      <c r="P62" s="9" t="s">
        <v>2742</v>
      </c>
      <c r="Q62" t="s">
        <v>21</v>
      </c>
      <c r="R62" s="3">
        <v>1237293.3899999999</v>
      </c>
      <c r="S62" t="s">
        <v>8</v>
      </c>
      <c r="T62" s="3">
        <v>1237293.3899999999</v>
      </c>
      <c r="U62" t="s">
        <v>8</v>
      </c>
      <c r="V62" t="s">
        <v>394</v>
      </c>
      <c r="W62" t="s">
        <v>5</v>
      </c>
      <c r="X62" t="s">
        <v>5</v>
      </c>
      <c r="Y62" t="s">
        <v>2307</v>
      </c>
      <c r="Z62" t="s">
        <v>2308</v>
      </c>
    </row>
    <row r="63" spans="1:26" x14ac:dyDescent="0.2">
      <c r="A63" s="80"/>
      <c r="B63" s="80"/>
      <c r="C63" s="80"/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1">
        <f>SUM(T62)</f>
        <v>1237293.3899999999</v>
      </c>
      <c r="U63" s="82" t="s">
        <v>2757</v>
      </c>
      <c r="V63" s="80"/>
      <c r="W63" s="80"/>
      <c r="X63" s="80"/>
      <c r="Y63" s="80"/>
      <c r="Z63" s="80"/>
    </row>
    <row r="65" spans="1:26" customFormat="1" x14ac:dyDescent="0.2">
      <c r="A65" s="83" t="s">
        <v>0</v>
      </c>
      <c r="B65" s="83" t="s">
        <v>1447</v>
      </c>
      <c r="C65" s="83" t="s">
        <v>2315</v>
      </c>
      <c r="D65" s="83" t="s">
        <v>1</v>
      </c>
      <c r="E65" s="83" t="s">
        <v>3</v>
      </c>
      <c r="F65" s="83" t="s">
        <v>1431</v>
      </c>
      <c r="G65" s="84">
        <v>45538</v>
      </c>
      <c r="H65" s="84">
        <v>45538</v>
      </c>
      <c r="I65" s="83" t="s">
        <v>17</v>
      </c>
      <c r="J65" s="84">
        <v>45539</v>
      </c>
      <c r="K65" s="83" t="s">
        <v>4</v>
      </c>
      <c r="L65" s="83" t="s">
        <v>17</v>
      </c>
      <c r="M65" s="83" t="s">
        <v>1433</v>
      </c>
      <c r="N65" s="83" t="s">
        <v>6</v>
      </c>
      <c r="O65" s="83" t="s">
        <v>7</v>
      </c>
      <c r="P65" s="85" t="s">
        <v>2742</v>
      </c>
      <c r="Q65" s="83" t="s">
        <v>21</v>
      </c>
      <c r="R65" s="86">
        <v>87294.83</v>
      </c>
      <c r="S65" s="83" t="s">
        <v>8</v>
      </c>
      <c r="T65" s="86">
        <v>87294.83</v>
      </c>
      <c r="U65" s="83" t="s">
        <v>8</v>
      </c>
      <c r="V65" s="83" t="s">
        <v>24</v>
      </c>
      <c r="W65" s="83" t="s">
        <v>5</v>
      </c>
      <c r="X65" s="83" t="s">
        <v>5</v>
      </c>
      <c r="Y65" s="83" t="s">
        <v>2316</v>
      </c>
      <c r="Z65" s="83" t="s">
        <v>2317</v>
      </c>
    </row>
    <row r="66" spans="1:26" x14ac:dyDescent="0.2">
      <c r="A66" s="83"/>
      <c r="B66" s="83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7">
        <f>SUM(T65)</f>
        <v>87294.83</v>
      </c>
      <c r="U66" s="85" t="s">
        <v>2759</v>
      </c>
      <c r="V66" s="83"/>
      <c r="W66" s="83"/>
      <c r="X66" s="83"/>
      <c r="Y66" s="83"/>
      <c r="Z66" s="83"/>
    </row>
  </sheetData>
  <autoFilter ref="A1:Z38"/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náklady</vt:lpstr>
      <vt:lpstr>členění nákladů_analytika</vt:lpstr>
      <vt:lpstr>výnosy</vt:lpstr>
      <vt:lpstr>banky</vt:lpstr>
      <vt:lpstr>převod 261010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Cernikova Pavlina AGROFERT, a.s.</cp:lastModifiedBy>
  <cp:revision>1</cp:revision>
  <dcterms:created xsi:type="dcterms:W3CDTF">2024-09-04T12:53:08Z</dcterms:created>
  <dcterms:modified xsi:type="dcterms:W3CDTF">2024-09-05T10:42:32Z</dcterms:modified>
  <cp:category/>
</cp:coreProperties>
</file>