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eněžité dary" sheetId="1" state="visible" r:id="rId2"/>
    <sheet name="Bezúplatná plnění, výdaje hraz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<sst xmlns="http://schemas.openxmlformats.org/spreadsheetml/2006/main" count="169" uniqueCount="139">
  <si>
    <t xml:space="preserve">Peněžité dary poskytnuté kandidujícímu subjektu / kandidátovi</t>
  </si>
  <si>
    <t xml:space="preserve">Příloha č 1) k výroční zprávě</t>
  </si>
  <si>
    <t xml:space="preserve">Počet stran 1 </t>
  </si>
  <si>
    <t xml:space="preserve">Celkem 936 416,-- Kč </t>
  </si>
  <si>
    <t xml:space="preserve">Dárce</t>
  </si>
  <si>
    <t xml:space="preserve">Datum narození dárce</t>
  </si>
  <si>
    <t xml:space="preserve">Výše peněžitého</t>
  </si>
  <si>
    <t xml:space="preserve">(jméno, příjmení, obec trvalého pobytu,</t>
  </si>
  <si>
    <t xml:space="preserve">/ identifikační číslo,</t>
  </si>
  <si>
    <t xml:space="preserve">daru v Kč </t>
  </si>
  <si>
    <t xml:space="preserve">případně obchodní firma nebo název právnické osoby, sídlo) </t>
  </si>
  <si>
    <t xml:space="preserve">bylo-li přiděleno </t>
  </si>
  <si>
    <t xml:space="preserve">RNDr. Pavel Rusý, Beroun</t>
  </si>
  <si>
    <t xml:space="preserve">27.2.1964</t>
  </si>
  <si>
    <t xml:space="preserve">Jiří Felkr, Poděbrady</t>
  </si>
  <si>
    <t xml:space="preserve">6.9.1966</t>
  </si>
  <si>
    <t xml:space="preserve">Pavel Hejda, Jindřichův Hradec</t>
  </si>
  <si>
    <t xml:space="preserve">22.1.1960</t>
  </si>
  <si>
    <t xml:space="preserve">ECOCOAL, s.r.o. , Ostrava - Mariánské Hory, Mrštíkova 885/4, 70900 </t>
  </si>
  <si>
    <t xml:space="preserve">61946770</t>
  </si>
  <si>
    <t xml:space="preserve">LuxWay, s.r.o., Pelhřimovská 759, Kamenice nad Lipou, 39470</t>
  </si>
  <si>
    <t xml:space="preserve">08289441</t>
  </si>
  <si>
    <t xml:space="preserve">Tung Nguyen Thanh</t>
  </si>
  <si>
    <r>
      <rPr>
        <sz val="10"/>
        <rFont val="Arial"/>
        <family val="2"/>
        <charset val="238"/>
      </rPr>
      <t xml:space="preserve">MARABU PF s.r.o., </t>
    </r>
    <r>
      <rPr>
        <sz val="10"/>
        <color rgb="FF000000"/>
        <rFont val="Calibri"/>
        <family val="0"/>
        <charset val="134"/>
      </rPr>
      <t xml:space="preserve">Herálec 192, Herálec, 582 55</t>
    </r>
  </si>
  <si>
    <t xml:space="preserve">09294295</t>
  </si>
  <si>
    <t xml:space="preserve">Andrea Stonáčková, Ivančice</t>
  </si>
  <si>
    <t xml:space="preserve">9.5.1970</t>
  </si>
  <si>
    <t xml:space="preserve">Renata Donátová, Karlovy Vary</t>
  </si>
  <si>
    <t xml:space="preserve">5.12.1970</t>
  </si>
  <si>
    <t xml:space="preserve">Zdeněk Zeman, Kuřim</t>
  </si>
  <si>
    <t xml:space="preserve">13.10.1968</t>
  </si>
  <si>
    <t xml:space="preserve">Meruňka Lukáš – 15.09.2025</t>
  </si>
  <si>
    <r>
      <rPr>
        <sz val="10"/>
        <rFont val="Arial"/>
        <family val="2"/>
        <charset val="238"/>
      </rPr>
      <t xml:space="preserve">T.J. LSD ROAD S.R.O., </t>
    </r>
    <r>
      <rPr>
        <sz val="10"/>
        <color rgb="FF000000"/>
        <rFont val="Calibri"/>
        <family val="0"/>
        <charset val="134"/>
      </rPr>
      <t xml:space="preserve">Dlouhá Ves 192, 516 01 Rychnov nad Kněžnou</t>
    </r>
  </si>
  <si>
    <t xml:space="preserve">Daniel Krupka, Bulovka</t>
  </si>
  <si>
    <t xml:space="preserve">27.10.1985</t>
  </si>
  <si>
    <t xml:space="preserve">Bořek Holubec, Velenka</t>
  </si>
  <si>
    <t xml:space="preserve">29.5.1976</t>
  </si>
  <si>
    <t xml:space="preserve">Petr Eliáš, Choceň</t>
  </si>
  <si>
    <t xml:space="preserve">17.1.1984</t>
  </si>
  <si>
    <t xml:space="preserve">Mgr. Povr Karel, Trutnov</t>
  </si>
  <si>
    <t xml:space="preserve">9.1.1958</t>
  </si>
  <si>
    <t xml:space="preserve">Total</t>
  </si>
  <si>
    <t xml:space="preserve">Bezúplatná plnění, výdaje hrazené kandidáty</t>
  </si>
  <si>
    <t xml:space="preserve">Příloha č 3) k výroční zprávě</t>
  </si>
  <si>
    <t xml:space="preserve">Celkem 1,411.988,-- Kč</t>
  </si>
  <si>
    <t xml:space="preserve">Bezúplatná plnění </t>
  </si>
  <si>
    <t xml:space="preserve">Cena obvyklá</t>
  </si>
  <si>
    <t xml:space="preserve">Karolína Kubisková, Johanka 554, Kamenice nad Lipou-viz.rozpis</t>
  </si>
  <si>
    <t xml:space="preserve">16.11.1984</t>
  </si>
  <si>
    <t xml:space="preserve">Pavel Rusý, Malé sídliště 1058/11, Beroun-rozpis v přehledu</t>
  </si>
  <si>
    <t xml:space="preserve">27.12.1964</t>
  </si>
  <si>
    <t xml:space="preserve">Daniel Krupka, Bulovka-sociální sítě,setkání s voliči,účast na TK</t>
  </si>
  <si>
    <t xml:space="preserve">Mgr. Karel Povr, Trutnov – beseda s voliči, výlep plakátů, natáčení</t>
  </si>
  <si>
    <t xml:space="preserve">09.01.1958</t>
  </si>
  <si>
    <t xml:space="preserve">Gisela Rusá, Boleslavova 18, Praha 4 – pomoc při kampani </t>
  </si>
  <si>
    <t xml:space="preserve">11.04.1935</t>
  </si>
  <si>
    <t xml:space="preserve">Kolísková Jana, Opukova 1490, 272 01 Kladno – pomoc při kampani</t>
  </si>
  <si>
    <t xml:space="preserve">06.09.1966</t>
  </si>
  <si>
    <t xml:space="preserve">Merunka Lukáš, Na malé obci 33, 285 61 Žleby-pomoc při kampani</t>
  </si>
  <si>
    <t xml:space="preserve">27.11.1994</t>
  </si>
  <si>
    <t xml:space="preserve">Ing. David Hochman, </t>
  </si>
  <si>
    <t xml:space="preserve">Ing. Jaroslav Kubiska, setkání lídrů, publikování, jízdné</t>
  </si>
  <si>
    <t xml:space="preserve">Bořek Holubec, Velenka 70 – grafické práce, výlep plakátů, jízdné</t>
  </si>
  <si>
    <t xml:space="preserve">29.05.1976</t>
  </si>
  <si>
    <t xml:space="preserve">Jadrná Lenka, administrativa, setkání s voliči a kandidáty, </t>
  </si>
  <si>
    <t xml:space="preserve">Ing. Magdaléna Mullerová, PKH 955, Litvínov, publikování,administr.</t>
  </si>
  <si>
    <t xml:space="preserve">20.09.1980</t>
  </si>
  <si>
    <t xml:space="preserve">Libor Jiránek, správa sociálních sítí-reklama,umístění reklamy</t>
  </si>
  <si>
    <t xml:space="preserve">30.04.1969</t>
  </si>
  <si>
    <t xml:space="preserve">Renata Donátová, Zeyerova 13/277, 360 01 Karlovy Vary (rozpis)</t>
  </si>
  <si>
    <t xml:space="preserve">05.12.1970</t>
  </si>
  <si>
    <t xml:space="preserve">Kamil Stupka, Emy Destinové 1723, Ústí nad Labem-roznos letáků</t>
  </si>
  <si>
    <t xml:space="preserve">21.01.1970</t>
  </si>
  <si>
    <t xml:space="preserve">Lucie Korňutová, Povrly 40/4, Ústí nad Labem-diskuse s voliči</t>
  </si>
  <si>
    <t xml:space="preserve">13.06.1983</t>
  </si>
  <si>
    <t xml:space="preserve">Radek Paťha, Žižkova 338/7, Litvínov – roznos letáků, debaty s voliči</t>
  </si>
  <si>
    <t xml:space="preserve">25.03.1985</t>
  </si>
  <si>
    <t xml:space="preserve">Jiří Laurek, Pionýrů 1075, Jirkov, roznos letáků, reklama na soc.sítích</t>
  </si>
  <si>
    <t xml:space="preserve">24.06.1984</t>
  </si>
  <si>
    <t xml:space="preserve">Mgr. Markéta Chadžijski, Teplická 62, Jílové, roznos letáků, diskuse</t>
  </si>
  <si>
    <t xml:space="preserve">04.01.1975</t>
  </si>
  <si>
    <t xml:space="preserve">Anna Štark, J.A.Komenského 315, Meziboří, roznos letáků, diskuse </t>
  </si>
  <si>
    <t xml:space="preserve">30.03.1984</t>
  </si>
  <si>
    <t xml:space="preserve">Petr Eliáš, Choceň-umístění reklamy</t>
  </si>
  <si>
    <t xml:space="preserve">Jan Míka, roznos plakátů</t>
  </si>
  <si>
    <t xml:space="preserve">Ladislav Bleha, roznos letáků </t>
  </si>
  <si>
    <t xml:space="preserve">Petr Vecek, Příčná 11, Bořanovice-pomoc při kampani </t>
  </si>
  <si>
    <t xml:space="preserve">30.08.1981</t>
  </si>
  <si>
    <t xml:space="preserve">Blanka Hilbertová, Na Výšině 2672/5, Říčany-pomoc při kampani</t>
  </si>
  <si>
    <t xml:space="preserve">13.02.1968</t>
  </si>
  <si>
    <t xml:space="preserve">Šimon Duda, Slabce 133, Rakovník – pomoc při kampani</t>
  </si>
  <si>
    <t xml:space="preserve">13.03.2001</t>
  </si>
  <si>
    <t xml:space="preserve">Macourková Terezie, Chlustina 80, 267 51 Žebrák-pomoc při kampani</t>
  </si>
  <si>
    <t xml:space="preserve">05.07.1993</t>
  </si>
  <si>
    <t xml:space="preserve">Mgr. Z. Povr Bílková-jízdné, setkání s voliči, besedy,reklama</t>
  </si>
  <si>
    <t xml:space="preserve">25.02.1965</t>
  </si>
  <si>
    <t xml:space="preserve">Záchranka pro zvířata z.s., Zeyerova 13/277, 360 01 K.Vary-reklama</t>
  </si>
  <si>
    <t xml:space="preserve">7635923</t>
  </si>
  <si>
    <t xml:space="preserve">Čeprací stanice Kamenice nad Lipou s.r.o., Pelhřimovská 759, Kamenice</t>
  </si>
  <si>
    <t xml:space="preserve">04410459</t>
  </si>
  <si>
    <t xml:space="preserve">Václav Cidlina, Hradištko</t>
  </si>
  <si>
    <t xml:space="preserve">Miroslava Pucandlová, Kamenice nad Lipou</t>
  </si>
  <si>
    <t xml:space="preserve">Andrea Sýkorová, Nové Město pod Smrkem</t>
  </si>
  <si>
    <t xml:space="preserve">Petr Sivák, Nové Město pod Smrkem</t>
  </si>
  <si>
    <t xml:space="preserve">Lukáš Částek, Bulovka</t>
  </si>
  <si>
    <t xml:space="preserve">Hájek Cargo s.r.o., Jiráskova 899, Rychnova nad Kněžnou, 51601</t>
  </si>
  <si>
    <t xml:space="preserve">04089928</t>
  </si>
  <si>
    <t xml:space="preserve">Michal Andrt, Česká Třebová</t>
  </si>
  <si>
    <t xml:space="preserve">16.10.1990</t>
  </si>
  <si>
    <t xml:space="preserve">RNDr. Pavel Rusý, Malé Sídliště-Beroun, pronájem reklamní plochy</t>
  </si>
  <si>
    <t xml:space="preserve">27.10.1964</t>
  </si>
  <si>
    <t xml:space="preserve">T. J. LSD Road s.r.o., Dlouhá Ves 192, Rychnov nad Kněžnou, 516 01 </t>
  </si>
  <si>
    <t xml:space="preserve">28830784</t>
  </si>
  <si>
    <t xml:space="preserve">Kateřina Tomková, Křinice</t>
  </si>
  <si>
    <t xml:space="preserve">27.8.1976</t>
  </si>
  <si>
    <t xml:space="preserve">VHS, s.r.o., Lukavice 252, Lukavice, 51603</t>
  </si>
  <si>
    <t xml:space="preserve">19681313</t>
  </si>
  <si>
    <t xml:space="preserve">DAROS profi s.r.o., ul. 5 května 1715, Dvůr Králové nad Labem, 544 01</t>
  </si>
  <si>
    <t xml:space="preserve">26003767</t>
  </si>
  <si>
    <t xml:space="preserve">T.J. servis s.r.o., Dlouhá Ves 192,  Rychnov nad Kněžnou, 516 01 </t>
  </si>
  <si>
    <t xml:space="preserve">28773250</t>
  </si>
  <si>
    <t xml:space="preserve">Alena Blechová, Rudník</t>
  </si>
  <si>
    <t xml:space="preserve">24.5.1958</t>
  </si>
  <si>
    <t xml:space="preserve">Petr Rubač, Valšov</t>
  </si>
  <si>
    <t xml:space="preserve">5.7.1967</t>
  </si>
  <si>
    <t xml:space="preserve">Robert Hradecky, Mladé Buky</t>
  </si>
  <si>
    <t xml:space="preserve">21.7.1974</t>
  </si>
  <si>
    <t xml:space="preserve">Marika Lněničková, Trutnov</t>
  </si>
  <si>
    <t xml:space="preserve">27.5.1971</t>
  </si>
  <si>
    <t xml:space="preserve">Milan Dotlačil, Praha 10</t>
  </si>
  <si>
    <t xml:space="preserve">23.12.1973</t>
  </si>
  <si>
    <t xml:space="preserve">DUKASE s.r.o., Kladská 1178/12a, Hradec Králové</t>
  </si>
  <si>
    <t xml:space="preserve">25293800</t>
  </si>
  <si>
    <t xml:space="preserve">Ing. Libuše Čekanová Ph.D., Nové Město nad Metují</t>
  </si>
  <si>
    <t xml:space="preserve">13.6.1954</t>
  </si>
  <si>
    <t xml:space="preserve">Výdaje hrazené kandidáty</t>
  </si>
  <si>
    <t xml:space="preserve">Daniel Krupka, Bulovka – reklamní trička </t>
  </si>
  <si>
    <t xml:space="preserve">10.09.2025</t>
  </si>
  <si>
    <t xml:space="preserve">RNDr. Pavel Rusý – reklamní trička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</si>
</sst>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"/>
    <numFmt numFmtId="167" formatCode="#,##0.00"/>
    <numFmt numFmtId="168" formatCode="d/m/yyyy"/>
    <numFmt numFmtId="169" formatCode="#,###.0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10"/>
      <name val="Times New Roman"/>
      <family val="1"/>
      <charset val="238"/>
    </font>
    <font>
      <sz val="7"/>
      <name val="Times New Roman"/>
      <family val="1"/>
      <charset val="238"/>
    </font>
    <font>
      <sz val="10"/>
      <color rgb="FF000000"/>
      <name val="Calibri"/>
      <family val="0"/>
      <charset val="134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38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1.66015625" defaultRowHeight="12.75" zeroHeight="false" outlineLevelRow="0" outlineLevelCol="0"/>
  <cols>
    <col collapsed="false" customWidth="true" hidden="false" outlineLevel="0" max="1" min="1" style="0" width="57.15"/>
    <col collapsed="false" customWidth="true" hidden="false" outlineLevel="0" max="2" min="2" style="0" width="18"/>
  </cols>
  <sheetData>
    <row r="1" customFormat="false" ht="37.3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A2" s="3" t="s">
        <v>2</v>
      </c>
    </row>
    <row r="3" customFormat="false" ht="12.75" hidden="false" customHeight="false" outlineLevel="0" collapsed="false">
      <c r="A3" s="4" t="s">
        <v>3</v>
      </c>
    </row>
    <row r="5" customFormat="false" ht="24.05" hidden="false" customHeight="false" outlineLevel="0" collapsed="false">
      <c r="A5" s="5" t="s">
        <v>4</v>
      </c>
      <c r="B5" s="6" t="s">
        <v>5</v>
      </c>
      <c r="C5" s="7" t="s">
        <v>6</v>
      </c>
    </row>
    <row r="6" customFormat="false" ht="12.75" hidden="false" customHeight="false" outlineLevel="0" collapsed="false">
      <c r="A6" s="8" t="s">
        <v>7</v>
      </c>
      <c r="B6" s="9" t="s">
        <v>8</v>
      </c>
      <c r="C6" s="10" t="s">
        <v>9</v>
      </c>
    </row>
    <row r="7" customFormat="false" ht="12.75" hidden="false" customHeight="false" outlineLevel="0" collapsed="false">
      <c r="A7" s="11" t="s">
        <v>10</v>
      </c>
      <c r="B7" s="9" t="s">
        <v>11</v>
      </c>
      <c r="C7" s="12"/>
    </row>
    <row r="8" customFormat="false" ht="12.75" hidden="false" customHeight="false" outlineLevel="0" collapsed="false">
      <c r="A8" s="13" t="s">
        <v>12</v>
      </c>
      <c r="B8" s="14" t="s">
        <v>13</v>
      </c>
      <c r="C8" s="15" t="n">
        <v>10000</v>
      </c>
    </row>
    <row r="9" customFormat="false" ht="12.75" hidden="false" customHeight="false" outlineLevel="0" collapsed="false">
      <c r="A9" s="13" t="s">
        <v>14</v>
      </c>
      <c r="B9" s="16" t="s">
        <v>15</v>
      </c>
      <c r="C9" s="15" t="n">
        <v>5000</v>
      </c>
    </row>
    <row r="10" customFormat="false" ht="12.75" hidden="false" customHeight="false" outlineLevel="0" collapsed="false">
      <c r="A10" s="13" t="s">
        <v>16</v>
      </c>
      <c r="B10" s="16" t="s">
        <v>17</v>
      </c>
      <c r="C10" s="15" t="n">
        <v>5000</v>
      </c>
    </row>
    <row r="11" customFormat="false" ht="12.75" hidden="false" customHeight="false" outlineLevel="0" collapsed="false">
      <c r="A11" s="11" t="s">
        <v>18</v>
      </c>
      <c r="B11" s="16" t="s">
        <v>19</v>
      </c>
      <c r="C11" s="15" t="n">
        <v>600000</v>
      </c>
    </row>
    <row r="12" customFormat="false" ht="12.75" hidden="false" customHeight="false" outlineLevel="0" collapsed="false">
      <c r="A12" s="13" t="s">
        <v>20</v>
      </c>
      <c r="B12" s="16" t="s">
        <v>21</v>
      </c>
      <c r="C12" s="15" t="n">
        <v>120000</v>
      </c>
    </row>
    <row r="13" customFormat="false" ht="12.75" hidden="false" customHeight="false" outlineLevel="0" collapsed="false">
      <c r="A13" s="13" t="s">
        <v>12</v>
      </c>
      <c r="B13" s="16" t="s">
        <v>13</v>
      </c>
      <c r="C13" s="15" t="n">
        <v>30000</v>
      </c>
    </row>
    <row r="14" customFormat="false" ht="12.75" hidden="false" customHeight="false" outlineLevel="0" collapsed="false">
      <c r="A14" s="13" t="s">
        <v>22</v>
      </c>
      <c r="B14" s="16"/>
      <c r="C14" s="15" t="n">
        <v>10000</v>
      </c>
    </row>
    <row r="15" customFormat="false" ht="12.75" hidden="false" customHeight="false" outlineLevel="0" collapsed="false">
      <c r="A15" s="13" t="s">
        <v>23</v>
      </c>
      <c r="B15" s="16" t="s">
        <v>24</v>
      </c>
      <c r="C15" s="15" t="n">
        <v>10000</v>
      </c>
    </row>
    <row r="16" customFormat="false" ht="12.75" hidden="false" customHeight="false" outlineLevel="0" collapsed="false">
      <c r="A16" s="13" t="s">
        <v>25</v>
      </c>
      <c r="B16" s="16" t="s">
        <v>26</v>
      </c>
      <c r="C16" s="15" t="n">
        <v>5000</v>
      </c>
    </row>
    <row r="17" customFormat="false" ht="12.75" hidden="false" customHeight="false" outlineLevel="0" collapsed="false">
      <c r="A17" s="13" t="s">
        <v>27</v>
      </c>
      <c r="B17" s="16" t="s">
        <v>28</v>
      </c>
      <c r="C17" s="15" t="n">
        <v>20000</v>
      </c>
    </row>
    <row r="18" customFormat="false" ht="12.75" hidden="false" customHeight="false" outlineLevel="0" collapsed="false">
      <c r="A18" s="13" t="s">
        <v>29</v>
      </c>
      <c r="B18" s="16" t="s">
        <v>30</v>
      </c>
      <c r="C18" s="15" t="n">
        <v>2000</v>
      </c>
    </row>
    <row r="19" customFormat="false" ht="12.75" hidden="false" customHeight="false" outlineLevel="0" collapsed="false">
      <c r="A19" s="13" t="s">
        <v>27</v>
      </c>
      <c r="B19" s="16" t="s">
        <v>28</v>
      </c>
      <c r="C19" s="15" t="n">
        <v>5200</v>
      </c>
    </row>
    <row r="20" customFormat="false" ht="12.75" hidden="false" customHeight="false" outlineLevel="0" collapsed="false">
      <c r="A20" s="13" t="s">
        <v>31</v>
      </c>
      <c r="B20" s="16"/>
      <c r="C20" s="15" t="n">
        <v>21</v>
      </c>
    </row>
    <row r="21" customFormat="false" ht="12.75" hidden="false" customHeight="false" outlineLevel="0" collapsed="false">
      <c r="A21" s="13" t="s">
        <v>14</v>
      </c>
      <c r="B21" s="16" t="s">
        <v>15</v>
      </c>
      <c r="C21" s="15" t="n">
        <v>1000</v>
      </c>
    </row>
    <row r="22" customFormat="false" ht="12.75" hidden="false" customHeight="false" outlineLevel="0" collapsed="false">
      <c r="A22" s="13" t="s">
        <v>32</v>
      </c>
      <c r="B22" s="16" t="n">
        <v>28830784</v>
      </c>
      <c r="C22" s="15" t="n">
        <v>60000</v>
      </c>
    </row>
    <row r="23" customFormat="false" ht="12.75" hidden="false" customHeight="false" outlineLevel="0" collapsed="false">
      <c r="A23" s="13" t="s">
        <v>33</v>
      </c>
      <c r="B23" s="16" t="s">
        <v>34</v>
      </c>
      <c r="C23" s="15" t="n">
        <v>4444</v>
      </c>
    </row>
    <row r="24" customFormat="false" ht="12.75" hidden="false" customHeight="false" outlineLevel="0" collapsed="false">
      <c r="A24" s="13" t="s">
        <v>12</v>
      </c>
      <c r="B24" s="16" t="s">
        <v>13</v>
      </c>
      <c r="C24" s="15" t="n">
        <v>18140</v>
      </c>
    </row>
    <row r="25" customFormat="false" ht="12.75" hidden="false" customHeight="false" outlineLevel="0" collapsed="false">
      <c r="A25" s="13" t="s">
        <v>35</v>
      </c>
      <c r="B25" s="16" t="s">
        <v>36</v>
      </c>
      <c r="C25" s="15" t="n">
        <v>8544</v>
      </c>
    </row>
    <row r="26" customFormat="false" ht="12.75" hidden="false" customHeight="false" outlineLevel="0" collapsed="false">
      <c r="A26" s="13" t="s">
        <v>37</v>
      </c>
      <c r="B26" s="16" t="s">
        <v>38</v>
      </c>
      <c r="C26" s="15" t="n">
        <v>11092</v>
      </c>
    </row>
    <row r="27" customFormat="false" ht="12.75" hidden="false" customHeight="false" outlineLevel="0" collapsed="false">
      <c r="A27" s="13" t="s">
        <v>12</v>
      </c>
      <c r="B27" s="16" t="s">
        <v>13</v>
      </c>
      <c r="C27" s="15" t="n">
        <v>625</v>
      </c>
    </row>
    <row r="28" customFormat="false" ht="12.75" hidden="false" customHeight="false" outlineLevel="0" collapsed="false">
      <c r="A28" s="13" t="s">
        <v>14</v>
      </c>
      <c r="B28" s="16" t="s">
        <v>15</v>
      </c>
      <c r="C28" s="15" t="n">
        <v>1000</v>
      </c>
    </row>
    <row r="29" customFormat="false" ht="12.75" hidden="false" customHeight="false" outlineLevel="0" collapsed="false">
      <c r="A29" s="17" t="s">
        <v>39</v>
      </c>
      <c r="B29" s="18" t="s">
        <v>40</v>
      </c>
      <c r="C29" s="19" t="n">
        <v>9350</v>
      </c>
    </row>
    <row r="30" customFormat="false" ht="12.75" hidden="false" customHeight="false" outlineLevel="0" collapsed="false">
      <c r="B30" s="16"/>
      <c r="C30" s="20"/>
    </row>
    <row r="31" customFormat="false" ht="12.75" hidden="false" customHeight="false" outlineLevel="0" collapsed="false">
      <c r="B31" s="16"/>
      <c r="C31" s="20"/>
    </row>
    <row r="32" customFormat="false" ht="12.75" hidden="false" customHeight="false" outlineLevel="0" collapsed="false">
      <c r="A32" s="21" t="s">
        <v>41</v>
      </c>
      <c r="B32" s="22"/>
      <c r="C32" s="23" t="n">
        <f aca="false">SUM(C8:C31)</f>
        <v>936416</v>
      </c>
    </row>
    <row r="33" customFormat="false" ht="12.75" hidden="false" customHeight="false" outlineLevel="0" collapsed="false">
      <c r="C33" s="20"/>
    </row>
    <row r="34" customFormat="false" ht="12.75" hidden="false" customHeight="false" outlineLevel="0" collapsed="false">
      <c r="C34" s="20"/>
    </row>
    <row r="35" customFormat="false" ht="12.75" hidden="false" customHeight="false" outlineLevel="0" collapsed="false">
      <c r="C35" s="20"/>
    </row>
    <row r="36" customFormat="false" ht="12.75" hidden="false" customHeight="false" outlineLevel="0" collapsed="false">
      <c r="C36" s="20"/>
    </row>
    <row r="37" customFormat="false" ht="12.75" hidden="false" customHeight="false" outlineLevel="0" collapsed="false">
      <c r="C37" s="20"/>
    </row>
    <row r="38" customFormat="false" ht="12.75" hidden="false" customHeight="false" outlineLevel="0" collapsed="false">
      <c r="C38" s="20"/>
    </row>
    <row r="39" customFormat="false" ht="12.75" hidden="false" customHeight="false" outlineLevel="0" collapsed="false">
      <c r="C39" s="20"/>
    </row>
    <row r="40" customFormat="false" ht="12.75" hidden="false" customHeight="false" outlineLevel="0" collapsed="false">
      <c r="C40" s="20"/>
    </row>
    <row r="41" customFormat="false" ht="12.75" hidden="false" customHeight="false" outlineLevel="0" collapsed="false">
      <c r="C41" s="20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590277777777778" right="0.590277777777778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G48" activeCellId="0" sqref="G48"/>
    </sheetView>
  </sheetViews>
  <sheetFormatPr defaultColWidth="11.66015625" defaultRowHeight="12.75" zeroHeight="false" outlineLevelRow="0" outlineLevelCol="0"/>
  <cols>
    <col collapsed="false" customWidth="true" hidden="false" outlineLevel="0" max="1" min="1" style="0" width="60.73"/>
    <col collapsed="false" customWidth="true" hidden="false" outlineLevel="0" max="2" min="2" style="0" width="18"/>
  </cols>
  <sheetData>
    <row r="1" customFormat="false" ht="37.3" hidden="false" customHeight="false" outlineLevel="0" collapsed="false">
      <c r="A1" s="1" t="s">
        <v>42</v>
      </c>
      <c r="B1" s="2" t="s">
        <v>43</v>
      </c>
    </row>
    <row r="2" customFormat="false" ht="12.75" hidden="false" customHeight="false" outlineLevel="0" collapsed="false">
      <c r="A2" s="3" t="s">
        <v>2</v>
      </c>
    </row>
    <row r="3" customFormat="false" ht="12.75" hidden="false" customHeight="false" outlineLevel="0" collapsed="false">
      <c r="A3" s="4" t="s">
        <v>44</v>
      </c>
    </row>
    <row r="5" customFormat="false" ht="12.8" hidden="false" customHeight="false" outlineLevel="0" collapsed="false">
      <c r="A5" s="24" t="s">
        <v>45</v>
      </c>
      <c r="B5" s="25" t="s">
        <v>5</v>
      </c>
      <c r="C5" s="26" t="s">
        <v>46</v>
      </c>
    </row>
    <row r="6" customFormat="false" ht="12.75" hidden="false" customHeight="false" outlineLevel="0" collapsed="false">
      <c r="A6" s="8" t="s">
        <v>7</v>
      </c>
      <c r="B6" s="9" t="s">
        <v>8</v>
      </c>
      <c r="C6" s="10"/>
    </row>
    <row r="7" customFormat="false" ht="12.75" hidden="false" customHeight="false" outlineLevel="0" collapsed="false">
      <c r="A7" s="27" t="s">
        <v>10</v>
      </c>
      <c r="B7" s="28" t="s">
        <v>11</v>
      </c>
      <c r="C7" s="29"/>
    </row>
    <row r="8" customFormat="false" ht="12.75" hidden="false" customHeight="false" outlineLevel="0" collapsed="false">
      <c r="A8" s="30" t="s">
        <v>47</v>
      </c>
      <c r="B8" s="31" t="s">
        <v>48</v>
      </c>
      <c r="C8" s="32" t="n">
        <v>259000</v>
      </c>
    </row>
    <row r="9" customFormat="false" ht="12.75" hidden="false" customHeight="false" outlineLevel="0" collapsed="false">
      <c r="A9" s="13" t="s">
        <v>49</v>
      </c>
      <c r="B9" s="33" t="s">
        <v>50</v>
      </c>
      <c r="C9" s="34" t="n">
        <v>372242</v>
      </c>
    </row>
    <row r="10" customFormat="false" ht="12.75" hidden="false" customHeight="false" outlineLevel="0" collapsed="false">
      <c r="A10" s="13" t="s">
        <v>51</v>
      </c>
      <c r="B10" s="33" t="s">
        <v>34</v>
      </c>
      <c r="C10" s="34" t="n">
        <v>91260</v>
      </c>
    </row>
    <row r="11" customFormat="false" ht="12.75" hidden="false" customHeight="false" outlineLevel="0" collapsed="false">
      <c r="A11" s="13" t="s">
        <v>52</v>
      </c>
      <c r="B11" s="33" t="s">
        <v>53</v>
      </c>
      <c r="C11" s="34" t="n">
        <v>11350</v>
      </c>
    </row>
    <row r="12" customFormat="false" ht="12.75" hidden="false" customHeight="false" outlineLevel="0" collapsed="false">
      <c r="A12" s="13" t="s">
        <v>54</v>
      </c>
      <c r="B12" s="33" t="s">
        <v>55</v>
      </c>
      <c r="C12" s="34" t="n">
        <v>12000</v>
      </c>
    </row>
    <row r="13" customFormat="false" ht="12.75" hidden="false" customHeight="false" outlineLevel="0" collapsed="false">
      <c r="A13" s="13" t="s">
        <v>56</v>
      </c>
      <c r="B13" s="33" t="s">
        <v>57</v>
      </c>
      <c r="C13" s="34" t="n">
        <v>9600</v>
      </c>
    </row>
    <row r="14" customFormat="false" ht="12.75" hidden="false" customHeight="false" outlineLevel="0" collapsed="false">
      <c r="A14" s="13" t="s">
        <v>58</v>
      </c>
      <c r="B14" s="33" t="s">
        <v>59</v>
      </c>
      <c r="C14" s="34" t="n">
        <v>900</v>
      </c>
    </row>
    <row r="15" customFormat="false" ht="12.75" hidden="false" customHeight="false" outlineLevel="0" collapsed="false">
      <c r="A15" s="35" t="s">
        <v>60</v>
      </c>
      <c r="B15" s="36"/>
      <c r="C15" s="37" t="n">
        <v>22760</v>
      </c>
    </row>
    <row r="16" customFormat="false" ht="12.75" hidden="false" customHeight="false" outlineLevel="0" collapsed="false">
      <c r="A16" s="13" t="s">
        <v>61</v>
      </c>
      <c r="B16" s="33"/>
      <c r="C16" s="34" t="n">
        <v>132500</v>
      </c>
    </row>
    <row r="17" customFormat="false" ht="12.75" hidden="false" customHeight="false" outlineLevel="0" collapsed="false">
      <c r="A17" s="13" t="s">
        <v>62</v>
      </c>
      <c r="B17" s="33" t="s">
        <v>63</v>
      </c>
      <c r="C17" s="34" t="n">
        <v>50046</v>
      </c>
    </row>
    <row r="18" customFormat="false" ht="12.75" hidden="false" customHeight="false" outlineLevel="0" collapsed="false">
      <c r="A18" s="35" t="s">
        <v>64</v>
      </c>
      <c r="B18" s="36"/>
      <c r="C18" s="37" t="n">
        <v>22045</v>
      </c>
    </row>
    <row r="19" customFormat="false" ht="12.75" hidden="false" customHeight="false" outlineLevel="0" collapsed="false">
      <c r="A19" s="13" t="s">
        <v>65</v>
      </c>
      <c r="B19" s="33" t="s">
        <v>66</v>
      </c>
      <c r="C19" s="34" t="n">
        <v>57600</v>
      </c>
    </row>
    <row r="20" customFormat="false" ht="12.75" hidden="false" customHeight="false" outlineLevel="0" collapsed="false">
      <c r="A20" s="13" t="s">
        <v>67</v>
      </c>
      <c r="B20" s="33" t="s">
        <v>68</v>
      </c>
      <c r="C20" s="34" t="n">
        <v>20525</v>
      </c>
    </row>
    <row r="21" customFormat="false" ht="12.75" hidden="false" customHeight="false" outlineLevel="0" collapsed="false">
      <c r="A21" s="13" t="s">
        <v>69</v>
      </c>
      <c r="B21" s="33" t="s">
        <v>70</v>
      </c>
      <c r="C21" s="34" t="n">
        <v>27920</v>
      </c>
    </row>
    <row r="22" customFormat="false" ht="12.75" hidden="false" customHeight="false" outlineLevel="0" collapsed="false">
      <c r="A22" s="13" t="s">
        <v>71</v>
      </c>
      <c r="B22" s="33" t="s">
        <v>72</v>
      </c>
      <c r="C22" s="34" t="n">
        <v>47000</v>
      </c>
    </row>
    <row r="23" customFormat="false" ht="12.75" hidden="false" customHeight="false" outlineLevel="0" collapsed="false">
      <c r="A23" s="13" t="s">
        <v>73</v>
      </c>
      <c r="B23" s="33" t="s">
        <v>74</v>
      </c>
      <c r="C23" s="34" t="n">
        <v>40000</v>
      </c>
    </row>
    <row r="24" customFormat="false" ht="12.75" hidden="false" customHeight="false" outlineLevel="0" collapsed="false">
      <c r="A24" s="13" t="s">
        <v>75</v>
      </c>
      <c r="B24" s="33" t="s">
        <v>76</v>
      </c>
      <c r="C24" s="34" t="n">
        <v>25000</v>
      </c>
    </row>
    <row r="25" customFormat="false" ht="12.75" hidden="false" customHeight="false" outlineLevel="0" collapsed="false">
      <c r="A25" s="13" t="s">
        <v>77</v>
      </c>
      <c r="B25" s="33" t="s">
        <v>78</v>
      </c>
      <c r="C25" s="34" t="n">
        <v>60000</v>
      </c>
    </row>
    <row r="26" customFormat="false" ht="12.75" hidden="false" customHeight="false" outlineLevel="0" collapsed="false">
      <c r="A26" s="13" t="s">
        <v>79</v>
      </c>
      <c r="B26" s="33" t="s">
        <v>80</v>
      </c>
      <c r="C26" s="34" t="n">
        <v>23000</v>
      </c>
    </row>
    <row r="27" customFormat="false" ht="12.75" hidden="false" customHeight="false" outlineLevel="0" collapsed="false">
      <c r="A27" s="13" t="s">
        <v>81</v>
      </c>
      <c r="B27" s="33" t="s">
        <v>82</v>
      </c>
      <c r="C27" s="34" t="n">
        <v>40000</v>
      </c>
    </row>
    <row r="28" customFormat="false" ht="12.75" hidden="false" customHeight="false" outlineLevel="0" collapsed="false">
      <c r="A28" s="13" t="s">
        <v>83</v>
      </c>
      <c r="B28" s="38" t="n">
        <v>30698</v>
      </c>
      <c r="C28" s="34" t="n">
        <v>500</v>
      </c>
    </row>
    <row r="29" customFormat="false" ht="12.75" hidden="false" customHeight="false" outlineLevel="0" collapsed="false">
      <c r="A29" s="35" t="s">
        <v>84</v>
      </c>
      <c r="B29" s="36"/>
      <c r="C29" s="37" t="n">
        <v>20000</v>
      </c>
    </row>
    <row r="30" customFormat="false" ht="12.75" hidden="false" customHeight="false" outlineLevel="0" collapsed="false">
      <c r="A30" s="35" t="s">
        <v>85</v>
      </c>
      <c r="B30" s="36"/>
      <c r="C30" s="37" t="n">
        <v>10000</v>
      </c>
    </row>
    <row r="31" customFormat="false" ht="12.75" hidden="false" customHeight="false" outlineLevel="0" collapsed="false">
      <c r="A31" s="11" t="s">
        <v>86</v>
      </c>
      <c r="B31" s="33" t="s">
        <v>87</v>
      </c>
      <c r="C31" s="34" t="n">
        <v>900</v>
      </c>
    </row>
    <row r="32" customFormat="false" ht="12.75" hidden="false" customHeight="false" outlineLevel="0" collapsed="false">
      <c r="A32" s="13" t="s">
        <v>88</v>
      </c>
      <c r="B32" s="33" t="s">
        <v>89</v>
      </c>
      <c r="C32" s="34" t="n">
        <v>5100</v>
      </c>
    </row>
    <row r="33" customFormat="false" ht="12.75" hidden="false" customHeight="false" outlineLevel="0" collapsed="false">
      <c r="A33" s="13" t="s">
        <v>90</v>
      </c>
      <c r="B33" s="33" t="s">
        <v>91</v>
      </c>
      <c r="C33" s="34" t="n">
        <v>600</v>
      </c>
    </row>
    <row r="34" customFormat="false" ht="12.75" hidden="false" customHeight="false" outlineLevel="0" collapsed="false">
      <c r="A34" s="13" t="s">
        <v>92</v>
      </c>
      <c r="B34" s="33" t="s">
        <v>93</v>
      </c>
      <c r="C34" s="34" t="n">
        <v>900</v>
      </c>
    </row>
    <row r="35" customFormat="false" ht="12.75" hidden="false" customHeight="false" outlineLevel="0" collapsed="false">
      <c r="A35" s="13" t="s">
        <v>94</v>
      </c>
      <c r="B35" s="33" t="s">
        <v>95</v>
      </c>
      <c r="C35" s="34" t="n">
        <v>20000</v>
      </c>
    </row>
    <row r="36" customFormat="false" ht="12.75" hidden="false" customHeight="false" outlineLevel="0" collapsed="false">
      <c r="A36" s="13" t="s">
        <v>96</v>
      </c>
      <c r="B36" s="39" t="s">
        <v>97</v>
      </c>
      <c r="C36" s="34" t="n">
        <v>500</v>
      </c>
    </row>
    <row r="37" customFormat="false" ht="12.75" hidden="false" customHeight="false" outlineLevel="0" collapsed="false">
      <c r="A37" s="13" t="s">
        <v>20</v>
      </c>
      <c r="B37" s="39" t="s">
        <v>21</v>
      </c>
      <c r="C37" s="34" t="n">
        <v>1500</v>
      </c>
    </row>
    <row r="38" customFormat="false" ht="12.75" hidden="false" customHeight="false" outlineLevel="0" collapsed="false">
      <c r="A38" s="13" t="s">
        <v>98</v>
      </c>
      <c r="B38" s="39" t="s">
        <v>99</v>
      </c>
      <c r="C38" s="34" t="n">
        <v>500</v>
      </c>
    </row>
    <row r="39" customFormat="false" ht="12.75" hidden="false" customHeight="false" outlineLevel="0" collapsed="false">
      <c r="A39" s="13" t="s">
        <v>100</v>
      </c>
      <c r="B39" s="38" t="n">
        <v>17460</v>
      </c>
      <c r="C39" s="34" t="n">
        <v>500</v>
      </c>
    </row>
    <row r="40" customFormat="false" ht="12.75" hidden="false" customHeight="false" outlineLevel="0" collapsed="false">
      <c r="A40" s="13" t="s">
        <v>101</v>
      </c>
      <c r="B40" s="38" t="n">
        <v>31085</v>
      </c>
      <c r="C40" s="34" t="n">
        <v>500</v>
      </c>
    </row>
    <row r="41" customFormat="false" ht="12.75" hidden="false" customHeight="false" outlineLevel="0" collapsed="false">
      <c r="A41" s="13" t="s">
        <v>102</v>
      </c>
      <c r="B41" s="38" t="n">
        <v>30524</v>
      </c>
      <c r="C41" s="34" t="n">
        <v>500</v>
      </c>
    </row>
    <row r="42" customFormat="false" ht="12.75" hidden="false" customHeight="false" outlineLevel="0" collapsed="false">
      <c r="A42" s="13" t="s">
        <v>103</v>
      </c>
      <c r="B42" s="38" t="n">
        <v>32841</v>
      </c>
      <c r="C42" s="34" t="n">
        <v>500</v>
      </c>
    </row>
    <row r="43" customFormat="false" ht="12.75" hidden="false" customHeight="false" outlineLevel="0" collapsed="false">
      <c r="A43" s="13" t="s">
        <v>104</v>
      </c>
      <c r="B43" s="38" t="n">
        <v>34168</v>
      </c>
      <c r="C43" s="34" t="n">
        <v>500</v>
      </c>
    </row>
    <row r="44" customFormat="false" ht="12.75" hidden="false" customHeight="false" outlineLevel="0" collapsed="false">
      <c r="A44" s="13" t="s">
        <v>105</v>
      </c>
      <c r="B44" s="39" t="s">
        <v>106</v>
      </c>
      <c r="C44" s="34" t="n">
        <v>500</v>
      </c>
    </row>
    <row r="45" customFormat="false" ht="12.75" hidden="false" customHeight="false" outlineLevel="0" collapsed="false">
      <c r="A45" s="13" t="s">
        <v>107</v>
      </c>
      <c r="B45" s="39" t="s">
        <v>108</v>
      </c>
      <c r="C45" s="34" t="n">
        <v>1000</v>
      </c>
    </row>
    <row r="46" customFormat="false" ht="12.75" hidden="false" customHeight="false" outlineLevel="0" collapsed="false">
      <c r="A46" s="13" t="s">
        <v>109</v>
      </c>
      <c r="B46" s="39" t="s">
        <v>110</v>
      </c>
      <c r="C46" s="34" t="n">
        <v>500</v>
      </c>
    </row>
    <row r="47" customFormat="false" ht="12.75" hidden="false" customHeight="false" outlineLevel="0" collapsed="false">
      <c r="A47" s="13" t="s">
        <v>111</v>
      </c>
      <c r="B47" s="39" t="s">
        <v>112</v>
      </c>
      <c r="C47" s="34" t="n">
        <v>1500</v>
      </c>
      <c r="R47" s="40" t="n">
        <v>0</v>
      </c>
    </row>
    <row r="48" customFormat="false" ht="12.75" hidden="false" customHeight="false" outlineLevel="0" collapsed="false">
      <c r="A48" s="13" t="s">
        <v>113</v>
      </c>
      <c r="B48" s="39" t="s">
        <v>114</v>
      </c>
      <c r="C48" s="34" t="n">
        <v>500</v>
      </c>
    </row>
    <row r="49" customFormat="false" ht="12.75" hidden="false" customHeight="false" outlineLevel="0" collapsed="false">
      <c r="A49" s="13" t="s">
        <v>115</v>
      </c>
      <c r="B49" s="39" t="s">
        <v>116</v>
      </c>
      <c r="C49" s="34" t="n">
        <v>500</v>
      </c>
    </row>
    <row r="50" customFormat="false" ht="12.75" hidden="false" customHeight="false" outlineLevel="0" collapsed="false">
      <c r="A50" s="13" t="s">
        <v>117</v>
      </c>
      <c r="B50" s="39" t="s">
        <v>118</v>
      </c>
      <c r="C50" s="34" t="n">
        <v>500</v>
      </c>
    </row>
    <row r="51" customFormat="false" ht="12.75" hidden="false" customHeight="false" outlineLevel="0" collapsed="false">
      <c r="A51" s="13" t="s">
        <v>119</v>
      </c>
      <c r="B51" s="39" t="s">
        <v>120</v>
      </c>
      <c r="C51" s="34" t="n">
        <v>500</v>
      </c>
    </row>
    <row r="52" customFormat="false" ht="12.75" hidden="false" customHeight="false" outlineLevel="0" collapsed="false">
      <c r="A52" s="13" t="s">
        <v>121</v>
      </c>
      <c r="B52" s="39" t="s">
        <v>122</v>
      </c>
      <c r="C52" s="34" t="n">
        <v>500</v>
      </c>
    </row>
    <row r="53" customFormat="false" ht="12.75" hidden="false" customHeight="false" outlineLevel="0" collapsed="false">
      <c r="A53" s="13" t="s">
        <v>123</v>
      </c>
      <c r="B53" s="39" t="s">
        <v>124</v>
      </c>
      <c r="C53" s="34" t="n">
        <v>500</v>
      </c>
    </row>
    <row r="54" customFormat="false" ht="12.75" hidden="false" customHeight="false" outlineLevel="0" collapsed="false">
      <c r="A54" s="13" t="s">
        <v>125</v>
      </c>
      <c r="B54" s="39" t="s">
        <v>126</v>
      </c>
      <c r="C54" s="34" t="n">
        <v>500</v>
      </c>
    </row>
    <row r="55" customFormat="false" ht="12.75" hidden="false" customHeight="false" outlineLevel="0" collapsed="false">
      <c r="A55" s="13" t="s">
        <v>127</v>
      </c>
      <c r="B55" s="39" t="s">
        <v>128</v>
      </c>
      <c r="C55" s="34" t="n">
        <v>500</v>
      </c>
    </row>
    <row r="56" customFormat="false" ht="12.75" hidden="false" customHeight="false" outlineLevel="0" collapsed="false">
      <c r="A56" s="13" t="s">
        <v>129</v>
      </c>
      <c r="B56" s="39" t="s">
        <v>130</v>
      </c>
      <c r="C56" s="34" t="n">
        <v>500</v>
      </c>
    </row>
    <row r="57" customFormat="false" ht="12.75" hidden="false" customHeight="false" outlineLevel="0" collapsed="false">
      <c r="A57" s="13" t="s">
        <v>131</v>
      </c>
      <c r="B57" s="39" t="s">
        <v>132</v>
      </c>
      <c r="C57" s="34" t="n">
        <v>500</v>
      </c>
    </row>
    <row r="58" customFormat="false" ht="12.75" hidden="false" customHeight="false" outlineLevel="0" collapsed="false">
      <c r="A58" s="13" t="s">
        <v>133</v>
      </c>
      <c r="B58" s="39" t="s">
        <v>134</v>
      </c>
      <c r="C58" s="34" t="n">
        <v>500</v>
      </c>
    </row>
    <row r="59" customFormat="false" ht="12.75" hidden="false" customHeight="false" outlineLevel="0" collapsed="false">
      <c r="A59" s="13"/>
      <c r="B59" s="39"/>
      <c r="C59" s="34"/>
    </row>
    <row r="60" customFormat="false" ht="12.75" hidden="false" customHeight="false" outlineLevel="0" collapsed="false">
      <c r="A60" s="13"/>
      <c r="B60" s="39"/>
      <c r="C60" s="34"/>
    </row>
    <row r="61" customFormat="false" ht="12.75" hidden="false" customHeight="false" outlineLevel="0" collapsed="false">
      <c r="A61" s="13"/>
      <c r="B61" s="39"/>
      <c r="C61" s="34"/>
    </row>
    <row r="62" customFormat="false" ht="12.75" hidden="false" customHeight="false" outlineLevel="0" collapsed="false">
      <c r="A62" s="41"/>
      <c r="B62" s="18"/>
      <c r="C62" s="19"/>
    </row>
    <row r="63" customFormat="false" ht="12.75" hidden="false" customHeight="false" outlineLevel="0" collapsed="false">
      <c r="B63" s="16"/>
      <c r="C63" s="20"/>
    </row>
    <row r="64" customFormat="false" ht="12.75" hidden="false" customHeight="false" outlineLevel="0" collapsed="false">
      <c r="A64" s="21" t="s">
        <v>41</v>
      </c>
      <c r="B64" s="22"/>
      <c r="C64" s="23" t="n">
        <f aca="false">SUM(C8:C63)</f>
        <v>1396748</v>
      </c>
    </row>
    <row r="65" customFormat="false" ht="12.75" hidden="false" customHeight="false" outlineLevel="0" collapsed="false">
      <c r="C65" s="20"/>
    </row>
    <row r="66" customFormat="false" ht="12.75" hidden="false" customHeight="false" outlineLevel="0" collapsed="false">
      <c r="C66" s="20"/>
    </row>
    <row r="67" customFormat="false" ht="12.75" hidden="false" customHeight="true" outlineLevel="0" collapsed="false">
      <c r="A67" s="24" t="s">
        <v>135</v>
      </c>
      <c r="B67" s="25" t="s">
        <v>5</v>
      </c>
      <c r="C67" s="42" t="s">
        <v>46</v>
      </c>
    </row>
    <row r="68" customFormat="false" ht="12.75" hidden="false" customHeight="false" outlineLevel="0" collapsed="false">
      <c r="A68" s="8" t="s">
        <v>7</v>
      </c>
      <c r="B68" s="9" t="s">
        <v>8</v>
      </c>
      <c r="C68" s="42"/>
    </row>
    <row r="69" customFormat="false" ht="12.75" hidden="false" customHeight="false" outlineLevel="0" collapsed="false">
      <c r="A69" s="27" t="s">
        <v>10</v>
      </c>
      <c r="B69" s="28" t="s">
        <v>11</v>
      </c>
      <c r="C69" s="42"/>
    </row>
    <row r="70" customFormat="false" ht="12.75" hidden="false" customHeight="false" outlineLevel="0" collapsed="false">
      <c r="A70" s="13" t="s">
        <v>136</v>
      </c>
      <c r="B70" s="16" t="s">
        <v>137</v>
      </c>
      <c r="C70" s="43" t="n">
        <v>1361</v>
      </c>
    </row>
    <row r="71" customFormat="false" ht="12.75" hidden="false" customHeight="false" outlineLevel="0" collapsed="false">
      <c r="A71" s="17" t="s">
        <v>138</v>
      </c>
      <c r="B71" s="18" t="s">
        <v>50</v>
      </c>
      <c r="C71" s="44" t="n">
        <v>13879</v>
      </c>
    </row>
    <row r="74" customFormat="false" ht="12.75" hidden="false" customHeight="false" outlineLevel="0" collapsed="false">
      <c r="A74" s="21" t="s">
        <v>41</v>
      </c>
      <c r="B74" s="22"/>
      <c r="C74" s="45" t="n">
        <f aca="false">C70+C71</f>
        <v>15240</v>
      </c>
    </row>
    <row r="1048576" customFormat="false" ht="12.8" hidden="false" customHeight="false" outlineLevel="0" collapsed="false"/>
  </sheetData>
  <mergeCells count="1">
    <mergeCell ref="C67:C6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2025-10-07T17:05:01Z</dcterms:created>
  <dc:creator>Uzivatel</dc:creator>
  <dc:description/>
  <dc:language>cs-CZ</dc:language>
  <cp:lastModifiedBy/>
  <dcterms:modified xsi:type="dcterms:W3CDTF">2025-12-28T16:25:11Z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